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5" yWindow="-105" windowWidth="23250" windowHeight="12720"/>
  </bookViews>
  <sheets>
    <sheet name="ダブルス" sheetId="3" r:id="rId1"/>
    <sheet name="年代別" sheetId="4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B2学校">#REF!</definedName>
    <definedName name="B3学校">#REF!</definedName>
    <definedName name="B学校">#REF!</definedName>
    <definedName name="G2学校">#REF!</definedName>
    <definedName name="G3学校">#REF!</definedName>
    <definedName name="G3年学校">#REF!</definedName>
    <definedName name="G学校">#REF!</definedName>
    <definedName name="rank">[1]Rank!$B$6:$D$41</definedName>
    <definedName name="やく">#REF!</definedName>
    <definedName name="ランク1">[2]Rank!$B$6:$D$45</definedName>
    <definedName name="宛名">[3]一名!$B$4:$G$42</definedName>
    <definedName name="高校">[3]高名!$A$4:$D$30</definedName>
    <definedName name="混W">[4]混合W!$A$5:$K$24</definedName>
    <definedName name="市外中学">[3]外中名!$A$4:$E$62</definedName>
    <definedName name="市内中学">[3]中名!$A$4:$D$37</definedName>
    <definedName name="単女">[5]辞書!$B$11:$J$225</definedName>
    <definedName name="役員">#REF!</definedName>
  </definedName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" i="3" l="1"/>
  <c r="O7" i="3"/>
  <c r="O8" i="3" s="1"/>
  <c r="O6" i="3"/>
  <c r="O5" i="3"/>
</calcChain>
</file>

<file path=xl/sharedStrings.xml><?xml version="1.0" encoding="utf-8"?>
<sst xmlns="http://schemas.openxmlformats.org/spreadsheetml/2006/main" count="34" uniqueCount="28">
  <si>
    <t>男子ダブルス</t>
    <rPh sb="0" eb="2">
      <t>ダンシ</t>
    </rPh>
    <phoneticPr fontId="1"/>
  </si>
  <si>
    <t>女子ダブルス</t>
    <rPh sb="0" eb="2">
      <t>ジョシ</t>
    </rPh>
    <phoneticPr fontId="1"/>
  </si>
  <si>
    <t>令和５年度　東京選手権大会ダブルス 参加申込書</t>
    <rPh sb="0" eb="2">
      <t>レイワ</t>
    </rPh>
    <rPh sb="6" eb="8">
      <t>トウキョウ</t>
    </rPh>
    <rPh sb="8" eb="11">
      <t>センシュケン</t>
    </rPh>
    <rPh sb="18" eb="23">
      <t>サンカモウシコミショ</t>
    </rPh>
    <phoneticPr fontId="1"/>
  </si>
  <si>
    <t>団体名</t>
    <phoneticPr fontId="1"/>
  </si>
  <si>
    <t>種　目</t>
    <rPh sb="0" eb="1">
      <t>タネ</t>
    </rPh>
    <rPh sb="2" eb="3">
      <t>メ</t>
    </rPh>
    <phoneticPr fontId="1"/>
  </si>
  <si>
    <t>参加数</t>
    <rPh sb="0" eb="3">
      <t>サンカスウ</t>
    </rPh>
    <phoneticPr fontId="1"/>
  </si>
  <si>
    <t>参加料</t>
    <rPh sb="0" eb="3">
      <t>サンカリョウ</t>
    </rPh>
    <phoneticPr fontId="1"/>
  </si>
  <si>
    <t>(1種目,@2,000)</t>
    <rPh sb="2" eb="4">
      <t>シュモク</t>
    </rPh>
    <phoneticPr fontId="1"/>
  </si>
  <si>
    <t>責任者</t>
    <rPh sb="0" eb="3">
      <t>セキニンシャ</t>
    </rPh>
    <phoneticPr fontId="1"/>
  </si>
  <si>
    <t>☎</t>
    <phoneticPr fontId="1"/>
  </si>
  <si>
    <t>合　計</t>
    <phoneticPr fontId="1"/>
  </si>
  <si>
    <t>氏　名</t>
    <phoneticPr fontId="1"/>
  </si>
  <si>
    <t>所属</t>
    <rPh sb="0" eb="2">
      <t>ショゾク</t>
    </rPh>
    <phoneticPr fontId="1"/>
  </si>
  <si>
    <t>令和５年度　　東京卓球選手権　県予選会年代別　申込書</t>
  </si>
  <si>
    <t>令和５年　　月　　日</t>
    <phoneticPr fontId="12"/>
  </si>
  <si>
    <t>所　属　名</t>
    <phoneticPr fontId="12"/>
  </si>
  <si>
    <t>申込責任者名</t>
    <rPh sb="0" eb="1">
      <t>モウ</t>
    </rPh>
    <rPh sb="1" eb="2">
      <t>コ</t>
    </rPh>
    <rPh sb="2" eb="5">
      <t>セキニンシャ</t>
    </rPh>
    <rPh sb="5" eb="6">
      <t>メイ</t>
    </rPh>
    <phoneticPr fontId="12"/>
  </si>
  <si>
    <t>　　</t>
  </si>
  <si>
    <t>氏　　名
（所属内強者順に記入）</t>
    <phoneticPr fontId="12"/>
  </si>
  <si>
    <t>所　属</t>
    <phoneticPr fontId="12"/>
  </si>
  <si>
    <t>備　考
（前年度実績等）</t>
    <phoneticPr fontId="12"/>
  </si>
  <si>
    <t>※備考欄に参加種目を記載のこと　例　男子サーティ　M３０</t>
    <phoneticPr fontId="12"/>
  </si>
  <si>
    <t>　参加人数　男子</t>
    <rPh sb="1" eb="3">
      <t>サンカ</t>
    </rPh>
    <rPh sb="3" eb="5">
      <t>ニンズウ</t>
    </rPh>
    <rPh sb="6" eb="8">
      <t>ダンシ</t>
    </rPh>
    <phoneticPr fontId="12"/>
  </si>
  <si>
    <t>名</t>
    <rPh sb="0" eb="1">
      <t>メイ</t>
    </rPh>
    <phoneticPr fontId="12"/>
  </si>
  <si>
    <t>女子</t>
    <rPh sb="0" eb="2">
      <t>ジョシ</t>
    </rPh>
    <phoneticPr fontId="12"/>
  </si>
  <si>
    <t>合計</t>
    <rPh sb="0" eb="2">
      <t>ゴウケイ</t>
    </rPh>
    <phoneticPr fontId="12"/>
  </si>
  <si>
    <t>参加料（１名1500円）</t>
    <rPh sb="0" eb="3">
      <t>サンカリョウ</t>
    </rPh>
    <rPh sb="5" eb="6">
      <t>メイ</t>
    </rPh>
    <rPh sb="10" eb="11">
      <t>エン</t>
    </rPh>
    <phoneticPr fontId="12"/>
  </si>
  <si>
    <t>円</t>
    <rPh sb="0" eb="1">
      <t>エン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</si>
</sst>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AR丸ゴシック体M"/>
      <family val="3"/>
      <charset val="128"/>
    </font>
    <font>
      <sz val="11"/>
      <name val="AR丸ゴシック体M"/>
      <family val="3"/>
      <charset val="128"/>
    </font>
    <font>
      <sz val="12"/>
      <name val="AR丸ゴシック体M"/>
      <family val="3"/>
      <charset val="128"/>
    </font>
    <font>
      <sz val="8"/>
      <name val="AR丸ゴシック体M"/>
      <family val="3"/>
      <charset val="128"/>
    </font>
    <font>
      <sz val="10"/>
      <name val="AR丸ゴシック体M"/>
      <family val="3"/>
      <charset val="128"/>
    </font>
    <font>
      <sz val="9"/>
      <name val="AR丸ゴシック体M"/>
      <family val="3"/>
      <charset val="128"/>
    </font>
    <font>
      <b/>
      <u/>
      <sz val="14"/>
      <color rgb="FF00000A"/>
      <name val="ＭＳ 明朝"/>
      <family val="1"/>
      <charset val="128"/>
    </font>
    <font>
      <b/>
      <sz val="11"/>
      <color rgb="FF00000A"/>
      <name val="Century"/>
      <family val="1"/>
    </font>
    <font>
      <sz val="12"/>
      <color rgb="FF00000A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"/>
      <color rgb="FF00000A"/>
      <name val="ＭＳ 明朝"/>
      <family val="1"/>
      <charset val="128"/>
    </font>
    <font>
      <sz val="14"/>
      <color rgb="FF00000A"/>
      <name val="Century"/>
      <family val="1"/>
    </font>
    <font>
      <sz val="11"/>
      <color rgb="FF00000A"/>
      <name val="Century"/>
      <family val="1"/>
    </font>
    <font>
      <sz val="12"/>
      <color rgb="FF00000A"/>
      <name val="Century"/>
      <family val="1"/>
    </font>
    <font>
      <sz val="10"/>
      <color rgb="FF00000A"/>
      <name val="Century"/>
      <family val="1"/>
    </font>
    <font>
      <sz val="11"/>
      <color rgb="FF00000A"/>
      <name val="ＭＳ 明朝"/>
      <family val="1"/>
      <charset val="128"/>
    </font>
    <font>
      <u/>
      <sz val="11"/>
      <color theme="1"/>
      <name val="游ゴシック"/>
      <family val="2"/>
      <scheme val="minor"/>
    </font>
    <font>
      <u/>
      <sz val="12"/>
      <color rgb="FF00000A"/>
      <name val="ＭＳ 明朝"/>
      <family val="1"/>
      <charset val="128"/>
    </font>
    <font>
      <sz val="10.5"/>
      <color rgb="FF00000A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1"/>
      </left>
      <right/>
      <top style="medium">
        <color rgb="FF000001"/>
      </top>
      <bottom/>
      <diagonal/>
    </border>
    <border>
      <left style="medium">
        <color rgb="FF000001"/>
      </left>
      <right/>
      <top style="medium">
        <color rgb="FF000001"/>
      </top>
      <bottom style="medium">
        <color rgb="FF000001"/>
      </bottom>
      <diagonal/>
    </border>
    <border>
      <left/>
      <right style="medium">
        <color rgb="FF000001"/>
      </right>
      <top style="medium">
        <color rgb="FF000001"/>
      </top>
      <bottom style="medium">
        <color rgb="FF000001"/>
      </bottom>
      <diagonal/>
    </border>
    <border>
      <left style="medium">
        <color rgb="FF000001"/>
      </left>
      <right/>
      <top/>
      <bottom style="medium">
        <color rgb="FF000001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/>
  </cellStyleXfs>
  <cellXfs count="106">
    <xf numFmtId="0" fontId="0" fillId="0" borderId="0" xfId="0"/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/>
    <xf numFmtId="0" fontId="8" fillId="2" borderId="2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/>
    </xf>
    <xf numFmtId="49" fontId="4" fillId="0" borderId="0" xfId="2" applyNumberFormat="1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24" xfId="2" applyFont="1" applyBorder="1" applyAlignment="1">
      <alignment vertical="center"/>
    </xf>
    <xf numFmtId="0" fontId="8" fillId="0" borderId="8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 shrinkToFit="1"/>
    </xf>
    <xf numFmtId="0" fontId="3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176" fontId="5" fillId="2" borderId="19" xfId="0" applyNumberFormat="1" applyFont="1" applyFill="1" applyBorder="1" applyAlignment="1">
      <alignment horizontal="right" vertical="center" indent="1"/>
    </xf>
    <xf numFmtId="176" fontId="5" fillId="2" borderId="20" xfId="0" applyNumberFormat="1" applyFont="1" applyFill="1" applyBorder="1" applyAlignment="1">
      <alignment horizontal="right" vertical="center" indent="1"/>
    </xf>
    <xf numFmtId="38" fontId="5" fillId="2" borderId="13" xfId="1" applyFont="1" applyFill="1" applyBorder="1" applyAlignment="1">
      <alignment horizontal="right" vertical="center" indent="1"/>
    </xf>
    <xf numFmtId="38" fontId="5" fillId="2" borderId="15" xfId="1" applyFont="1" applyFill="1" applyBorder="1" applyAlignment="1">
      <alignment horizontal="right" vertical="center" indent="1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176" fontId="5" fillId="2" borderId="21" xfId="0" applyNumberFormat="1" applyFont="1" applyFill="1" applyBorder="1" applyAlignment="1">
      <alignment horizontal="right" vertical="center" indent="1"/>
    </xf>
    <xf numFmtId="0" fontId="5" fillId="2" borderId="23" xfId="0" applyFont="1" applyFill="1" applyBorder="1" applyAlignment="1">
      <alignment horizontal="right" vertical="center" inden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176" fontId="5" fillId="2" borderId="13" xfId="0" applyNumberFormat="1" applyFont="1" applyFill="1" applyBorder="1" applyAlignment="1">
      <alignment horizontal="right" vertical="center" indent="1"/>
    </xf>
    <xf numFmtId="176" fontId="5" fillId="2" borderId="15" xfId="0" applyNumberFormat="1" applyFont="1" applyFill="1" applyBorder="1" applyAlignment="1">
      <alignment horizontal="right" vertical="center" inden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49" fontId="4" fillId="0" borderId="30" xfId="2" applyNumberFormat="1" applyFont="1" applyBorder="1" applyAlignment="1">
      <alignment horizontal="center" vertical="center" shrinkToFit="1"/>
    </xf>
    <xf numFmtId="49" fontId="4" fillId="0" borderId="31" xfId="2" applyNumberFormat="1" applyFont="1" applyBorder="1" applyAlignment="1">
      <alignment horizontal="center" vertical="center" shrinkToFit="1"/>
    </xf>
    <xf numFmtId="49" fontId="5" fillId="0" borderId="34" xfId="2" applyNumberFormat="1" applyFont="1" applyBorder="1" applyAlignment="1">
      <alignment horizontal="left" vertical="center"/>
    </xf>
    <xf numFmtId="49" fontId="5" fillId="0" borderId="35" xfId="2" applyNumberFormat="1" applyFont="1" applyBorder="1" applyAlignment="1">
      <alignment horizontal="left" vertical="center"/>
    </xf>
    <xf numFmtId="49" fontId="4" fillId="0" borderId="35" xfId="2" applyNumberFormat="1" applyFont="1" applyBorder="1" applyAlignment="1">
      <alignment horizontal="center" vertical="center" shrinkToFit="1"/>
    </xf>
    <xf numFmtId="49" fontId="4" fillId="0" borderId="36" xfId="2" applyNumberFormat="1" applyFont="1" applyBorder="1" applyAlignment="1">
      <alignment horizontal="center" vertical="center" shrinkToFit="1"/>
    </xf>
    <xf numFmtId="49" fontId="5" fillId="0" borderId="37" xfId="2" applyNumberFormat="1" applyFont="1" applyBorder="1" applyAlignment="1">
      <alignment horizontal="left" vertical="center"/>
    </xf>
    <xf numFmtId="49" fontId="4" fillId="0" borderId="38" xfId="2" applyNumberFormat="1" applyFont="1" applyBorder="1" applyAlignment="1">
      <alignment horizontal="center" vertical="center" shrinkToFit="1"/>
    </xf>
    <xf numFmtId="0" fontId="7" fillId="0" borderId="1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49" fontId="5" fillId="0" borderId="29" xfId="2" applyNumberFormat="1" applyFont="1" applyBorder="1" applyAlignment="1">
      <alignment horizontal="left" vertical="center"/>
    </xf>
    <xf numFmtId="49" fontId="5" fillId="0" borderId="30" xfId="2" applyNumberFormat="1" applyFont="1" applyBorder="1" applyAlignment="1">
      <alignment horizontal="left" vertical="center"/>
    </xf>
    <xf numFmtId="49" fontId="5" fillId="0" borderId="32" xfId="2" applyNumberFormat="1" applyFont="1" applyBorder="1" applyAlignment="1">
      <alignment horizontal="left" vertical="center"/>
    </xf>
    <xf numFmtId="49" fontId="4" fillId="0" borderId="33" xfId="2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11" fillId="0" borderId="39" xfId="0" applyFont="1" applyBorder="1" applyAlignment="1">
      <alignment horizontal="center" vertical="center"/>
    </xf>
    <xf numFmtId="0" fontId="0" fillId="0" borderId="39" xfId="0" applyBorder="1"/>
    <xf numFmtId="0" fontId="13" fillId="0" borderId="0" xfId="0" applyFont="1" applyAlignment="1">
      <alignment horizontal="justify" vertical="center"/>
    </xf>
    <xf numFmtId="0" fontId="11" fillId="3" borderId="40" xfId="0" applyFont="1" applyFill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center" vertical="center" wrapText="1"/>
    </xf>
    <xf numFmtId="0" fontId="11" fillId="3" borderId="42" xfId="0" applyFont="1" applyFill="1" applyBorder="1" applyAlignment="1">
      <alignment horizontal="center" vertical="center" wrapText="1"/>
    </xf>
    <xf numFmtId="0" fontId="14" fillId="3" borderId="41" xfId="0" applyFont="1" applyFill="1" applyBorder="1" applyAlignment="1">
      <alignment horizontal="justify" vertical="center" wrapText="1"/>
    </xf>
    <xf numFmtId="0" fontId="15" fillId="3" borderId="41" xfId="0" applyFont="1" applyFill="1" applyBorder="1" applyAlignment="1">
      <alignment horizontal="justify" vertical="center" wrapText="1"/>
    </xf>
    <xf numFmtId="0" fontId="16" fillId="3" borderId="41" xfId="0" applyFont="1" applyFill="1" applyBorder="1" applyAlignment="1">
      <alignment horizontal="center" vertical="center" wrapText="1"/>
    </xf>
    <xf numFmtId="0" fontId="16" fillId="3" borderId="42" xfId="0" applyFont="1" applyFill="1" applyBorder="1" applyAlignment="1">
      <alignment horizontal="center" vertical="center" wrapText="1"/>
    </xf>
    <xf numFmtId="0" fontId="14" fillId="3" borderId="43" xfId="0" applyFont="1" applyFill="1" applyBorder="1" applyAlignment="1">
      <alignment horizontal="justify" vertical="center" wrapText="1"/>
    </xf>
    <xf numFmtId="0" fontId="17" fillId="3" borderId="43" xfId="0" applyFont="1" applyFill="1" applyBorder="1" applyAlignment="1">
      <alignment horizontal="justify" vertical="center" wrapText="1"/>
    </xf>
    <xf numFmtId="0" fontId="16" fillId="3" borderId="43" xfId="0" applyFont="1" applyFill="1" applyBorder="1" applyAlignment="1">
      <alignment horizontal="justify" vertical="center" wrapText="1"/>
    </xf>
    <xf numFmtId="0" fontId="16" fillId="3" borderId="0" xfId="0" applyFont="1" applyFill="1" applyBorder="1" applyAlignment="1">
      <alignment horizontal="justify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0" fillId="0" borderId="7" xfId="0" applyBorder="1"/>
    <xf numFmtId="0" fontId="11" fillId="0" borderId="0" xfId="0" applyFont="1" applyAlignment="1">
      <alignment horizontal="left" vertical="center"/>
    </xf>
    <xf numFmtId="0" fontId="0" fillId="0" borderId="14" xfId="0" applyBorder="1"/>
    <xf numFmtId="0" fontId="19" fillId="0" borderId="14" xfId="0" applyFont="1" applyBorder="1"/>
    <xf numFmtId="0" fontId="20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</cellXfs>
  <cellStyles count="3">
    <cellStyle name="桁区切り" xfId="1" builtinId="6"/>
    <cellStyle name="標準" xfId="0" builtinId="0"/>
    <cellStyle name="標準_申込書(会長杯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8" Type="http://schemas.openxmlformats.org/officeDocument/2006/relationships/theme" Target="theme/theme1.xml" />
  <Relationship Id="rId3" Type="http://schemas.openxmlformats.org/officeDocument/2006/relationships/externalLink" Target="externalLinks/externalLink1.xml" />
  <Relationship Id="rId7" Type="http://schemas.openxmlformats.org/officeDocument/2006/relationships/externalLink" Target="externalLinks/externalLink5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6" Type="http://schemas.openxmlformats.org/officeDocument/2006/relationships/externalLink" Target="externalLinks/externalLink4.xml" />
  <Relationship Id="rId11" Type="http://schemas.openxmlformats.org/officeDocument/2006/relationships/calcChain" Target="calcChain.xml" />
  <Relationship Id="rId5" Type="http://schemas.openxmlformats.org/officeDocument/2006/relationships/externalLink" Target="externalLinks/externalLink3.xml" />
  <Relationship Id="rId10" Type="http://schemas.openxmlformats.org/officeDocument/2006/relationships/sharedStrings" Target="sharedStrings.xml" />
  <Relationship Id="rId4" Type="http://schemas.openxmlformats.org/officeDocument/2006/relationships/externalLink" Target="externalLinks/externalLink2.xml" />
  <Relationship Id="rId9" Type="http://schemas.openxmlformats.org/officeDocument/2006/relationships/styles" Target="styles.xml" />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7620</xdr:rowOff>
    </xdr:from>
    <xdr:to>
      <xdr:col>4</xdr:col>
      <xdr:colOff>510540</xdr:colOff>
      <xdr:row>37</xdr:row>
      <xdr:rowOff>15240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64173799-5E7E-46F1-9C2D-1CF10B9A16D1}"/>
            </a:ext>
          </a:extLst>
        </xdr:cNvPr>
        <xdr:cNvCxnSpPr/>
      </xdr:nvCxnSpPr>
      <xdr:spPr>
        <a:xfrm flipH="1">
          <a:off x="167640" y="4602480"/>
          <a:ext cx="2156460" cy="49453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</xdr:colOff>
      <xdr:row>17</xdr:row>
      <xdr:rowOff>0</xdr:rowOff>
    </xdr:from>
    <xdr:to>
      <xdr:col>10</xdr:col>
      <xdr:colOff>487680</xdr:colOff>
      <xdr:row>36</xdr:row>
      <xdr:rowOff>259080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DB84A6D9-C8C4-4BEE-93B6-E83CA328CFA9}"/>
            </a:ext>
          </a:extLst>
        </xdr:cNvPr>
        <xdr:cNvCxnSpPr/>
      </xdr:nvCxnSpPr>
      <xdr:spPr>
        <a:xfrm flipH="1">
          <a:off x="2407920" y="4046220"/>
          <a:ext cx="2171700" cy="54711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65411;&#65438;&#65405;&#65400;&#65412;&#65391;&#65420;&#65439;/&#30333;&#26681;&#12450;&#12488;&#12512;/&#12522;&#12540;&#12464;&#25126;8&#263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65411;&#65438;&#65405;&#65400;&#65412;&#65391;&#65420;&#65439;/&#30333;&#26681;&#12450;&#12488;&#12512;/&#12522;&#12540;&#12464;&#25126;&#12375;&#12429;&#12396;&#1236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3553;&#31570;\&#24066;&#21331;&#23553;&#3157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65411;&#65438;&#65405;&#65400;&#65412;&#65391;&#65420;&#65439;/tnmt504/&#31532;&#65301;&#22238;&#21517;&#31807;&#19968;&#3523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１部) "/>
      <sheetName val="(2部"/>
      <sheetName val="(3部) "/>
      <sheetName val="(4部) "/>
      <sheetName val="(5部) "/>
      <sheetName val="(6部)"/>
      <sheetName val="Rank"/>
      <sheetName val="入替戦 "/>
      <sheetName val="リーグ表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B6">
            <v>1</v>
          </cell>
          <cell r="D6" t="str">
            <v>佐藤　慧　　</v>
          </cell>
        </row>
        <row r="7">
          <cell r="B7">
            <v>2</v>
          </cell>
          <cell r="D7" t="str">
            <v>尾竹　雅人</v>
          </cell>
        </row>
        <row r="8">
          <cell r="B8">
            <v>3</v>
          </cell>
          <cell r="D8" t="str">
            <v>籠島　江梨佳</v>
          </cell>
        </row>
        <row r="9">
          <cell r="B9">
            <v>4</v>
          </cell>
          <cell r="D9" t="str">
            <v>橋本　歩美</v>
          </cell>
        </row>
        <row r="10">
          <cell r="B10">
            <v>5</v>
          </cell>
          <cell r="D10" t="str">
            <v>高橋　美沙子</v>
          </cell>
        </row>
        <row r="11">
          <cell r="B11">
            <v>6</v>
          </cell>
          <cell r="D11" t="str">
            <v>高橋　直人</v>
          </cell>
        </row>
        <row r="12">
          <cell r="B12">
            <v>7</v>
          </cell>
          <cell r="D12" t="str">
            <v>岡田　彰仁</v>
          </cell>
        </row>
        <row r="13">
          <cell r="B13">
            <v>8</v>
          </cell>
          <cell r="D13" t="str">
            <v>山田　明紀</v>
          </cell>
        </row>
        <row r="14">
          <cell r="B14">
            <v>9</v>
          </cell>
          <cell r="D14" t="str">
            <v>加藤　亨規</v>
          </cell>
        </row>
        <row r="15">
          <cell r="B15">
            <v>10</v>
          </cell>
          <cell r="D15" t="str">
            <v>小林　泉</v>
          </cell>
        </row>
        <row r="16">
          <cell r="B16">
            <v>11</v>
          </cell>
          <cell r="D16" t="str">
            <v>伊勢亀　直矢</v>
          </cell>
        </row>
        <row r="17">
          <cell r="B17">
            <v>12</v>
          </cell>
          <cell r="D17" t="str">
            <v>小林　志津加</v>
          </cell>
        </row>
        <row r="18">
          <cell r="B18">
            <v>13</v>
          </cell>
          <cell r="D18" t="str">
            <v>佐藤　里奈</v>
          </cell>
        </row>
        <row r="19">
          <cell r="B19">
            <v>14</v>
          </cell>
          <cell r="D19" t="str">
            <v>桑原　尚也</v>
          </cell>
        </row>
        <row r="20">
          <cell r="B20">
            <v>15</v>
          </cell>
          <cell r="D20" t="str">
            <v>籠島　浩紀</v>
          </cell>
        </row>
        <row r="21">
          <cell r="B21">
            <v>16</v>
          </cell>
          <cell r="D21" t="str">
            <v>桑原　優衣</v>
          </cell>
        </row>
        <row r="22">
          <cell r="B22">
            <v>17</v>
          </cell>
          <cell r="D22" t="str">
            <v>岡村　勇希</v>
          </cell>
        </row>
        <row r="23">
          <cell r="B23">
            <v>18</v>
          </cell>
          <cell r="D23" t="str">
            <v>野呂　彩香</v>
          </cell>
        </row>
        <row r="24">
          <cell r="B24">
            <v>19</v>
          </cell>
          <cell r="D24" t="str">
            <v>五十嵐　　涼</v>
          </cell>
        </row>
        <row r="25">
          <cell r="B25">
            <v>20</v>
          </cell>
          <cell r="D25" t="str">
            <v>笹川　美紀</v>
          </cell>
        </row>
        <row r="26">
          <cell r="B26">
            <v>21</v>
          </cell>
          <cell r="D26" t="str">
            <v>吉田　由佳</v>
          </cell>
        </row>
        <row r="27">
          <cell r="B27">
            <v>22</v>
          </cell>
          <cell r="D27" t="str">
            <v>藤井　淳</v>
          </cell>
        </row>
        <row r="28">
          <cell r="B28">
            <v>23</v>
          </cell>
          <cell r="D28" t="str">
            <v>大倉　巧</v>
          </cell>
        </row>
        <row r="29">
          <cell r="B29">
            <v>24</v>
          </cell>
          <cell r="D29" t="str">
            <v>吉田　舞</v>
          </cell>
        </row>
        <row r="30">
          <cell r="B30">
            <v>25</v>
          </cell>
          <cell r="D30" t="str">
            <v>桑原　結梨奈</v>
          </cell>
        </row>
        <row r="31">
          <cell r="B31">
            <v>26</v>
          </cell>
          <cell r="D31" t="str">
            <v>諏訪間　佑輝</v>
          </cell>
        </row>
        <row r="32">
          <cell r="B32">
            <v>27</v>
          </cell>
          <cell r="D32" t="str">
            <v>真柄　卓</v>
          </cell>
        </row>
        <row r="33">
          <cell r="B33">
            <v>28</v>
          </cell>
          <cell r="D33" t="str">
            <v>高橋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１部)"/>
      <sheetName val="(2部) "/>
      <sheetName val="(3部) "/>
      <sheetName val="(4部)"/>
      <sheetName val="(5部)"/>
      <sheetName val="Rank"/>
      <sheetName val="入替戦 (2)"/>
      <sheetName val="リーグ表"/>
      <sheetName val="入替戦"/>
    </sheetNames>
    <sheetDataSet>
      <sheetData sheetId="0"/>
      <sheetData sheetId="1"/>
      <sheetData sheetId="2"/>
      <sheetData sheetId="3"/>
      <sheetData sheetId="4"/>
      <sheetData sheetId="5">
        <row r="6">
          <cell r="B6">
            <v>1</v>
          </cell>
          <cell r="D6" t="str">
            <v>佐藤　慧　　</v>
          </cell>
        </row>
        <row r="7">
          <cell r="B7">
            <v>2</v>
          </cell>
          <cell r="D7" t="str">
            <v>尾竹　雅人</v>
          </cell>
        </row>
        <row r="8">
          <cell r="B8">
            <v>3</v>
          </cell>
          <cell r="D8" t="str">
            <v>大矢　和徳</v>
          </cell>
        </row>
        <row r="9">
          <cell r="B9">
            <v>4</v>
          </cell>
          <cell r="D9" t="str">
            <v>籠島　江梨佳</v>
          </cell>
        </row>
        <row r="10">
          <cell r="B10">
            <v>5</v>
          </cell>
          <cell r="D10" t="str">
            <v>伊勢亀　絵里</v>
          </cell>
        </row>
        <row r="11">
          <cell r="B11">
            <v>6</v>
          </cell>
          <cell r="D11" t="str">
            <v>岡田　貴仁</v>
          </cell>
        </row>
        <row r="12">
          <cell r="B12">
            <v>7</v>
          </cell>
          <cell r="D12" t="str">
            <v>前野　峻　</v>
          </cell>
        </row>
        <row r="13">
          <cell r="B13">
            <v>8</v>
          </cell>
          <cell r="D13" t="str">
            <v>前野　悠</v>
          </cell>
        </row>
        <row r="14">
          <cell r="B14">
            <v>9</v>
          </cell>
          <cell r="D14" t="str">
            <v>小林　歩</v>
          </cell>
        </row>
        <row r="15">
          <cell r="B15">
            <v>10</v>
          </cell>
          <cell r="D15" t="str">
            <v>橋本　歩美</v>
          </cell>
        </row>
        <row r="16">
          <cell r="B16">
            <v>11</v>
          </cell>
          <cell r="D16" t="str">
            <v>日浦　紗由美</v>
          </cell>
        </row>
        <row r="17">
          <cell r="B17">
            <v>12</v>
          </cell>
          <cell r="D17" t="str">
            <v>山田　恵理</v>
          </cell>
        </row>
        <row r="18">
          <cell r="B18">
            <v>13</v>
          </cell>
          <cell r="D18" t="str">
            <v>高橋　美沙子</v>
          </cell>
        </row>
        <row r="19">
          <cell r="B19">
            <v>14</v>
          </cell>
          <cell r="D19" t="str">
            <v>小林　紗也加</v>
          </cell>
        </row>
        <row r="20">
          <cell r="B20">
            <v>15</v>
          </cell>
          <cell r="D20" t="str">
            <v>高橋　直人</v>
          </cell>
        </row>
        <row r="21">
          <cell r="B21">
            <v>16</v>
          </cell>
          <cell r="D21" t="str">
            <v>岡田　彰仁</v>
          </cell>
        </row>
        <row r="22">
          <cell r="B22">
            <v>17</v>
          </cell>
          <cell r="D22" t="str">
            <v>山田　明紀</v>
          </cell>
        </row>
        <row r="23">
          <cell r="B23">
            <v>18</v>
          </cell>
          <cell r="D23" t="str">
            <v>加藤　亨規</v>
          </cell>
        </row>
        <row r="24">
          <cell r="B24">
            <v>19</v>
          </cell>
          <cell r="D24" t="str">
            <v>森岡　直人</v>
          </cell>
        </row>
        <row r="25">
          <cell r="B25">
            <v>20</v>
          </cell>
          <cell r="D25" t="str">
            <v>小林　泉</v>
          </cell>
        </row>
        <row r="26">
          <cell r="B26">
            <v>21</v>
          </cell>
          <cell r="D26" t="str">
            <v>伊勢亀　直矢</v>
          </cell>
        </row>
        <row r="27">
          <cell r="B27">
            <v>22</v>
          </cell>
          <cell r="D27" t="str">
            <v>小林　志津加</v>
          </cell>
        </row>
        <row r="28">
          <cell r="B28">
            <v>23</v>
          </cell>
          <cell r="D28" t="str">
            <v>武石　歩惟</v>
          </cell>
        </row>
        <row r="29">
          <cell r="B29">
            <v>24</v>
          </cell>
          <cell r="D29" t="str">
            <v>佐藤　里奈</v>
          </cell>
        </row>
        <row r="30">
          <cell r="B30">
            <v>25</v>
          </cell>
          <cell r="D30" t="str">
            <v>若月　翔太</v>
          </cell>
        </row>
        <row r="31">
          <cell r="B31">
            <v>26</v>
          </cell>
          <cell r="D31" t="str">
            <v>羽貝　真</v>
          </cell>
        </row>
        <row r="32">
          <cell r="B32">
            <v>27</v>
          </cell>
          <cell r="D32" t="str">
            <v>桑原　尚也</v>
          </cell>
        </row>
        <row r="33">
          <cell r="B33">
            <v>28</v>
          </cell>
          <cell r="D33" t="str">
            <v>籠島　浩紀</v>
          </cell>
        </row>
        <row r="34">
          <cell r="B34">
            <v>29</v>
          </cell>
          <cell r="D34" t="str">
            <v>桑原　優衣</v>
          </cell>
        </row>
        <row r="35">
          <cell r="B35">
            <v>30</v>
          </cell>
          <cell r="D35" t="str">
            <v>岡村　勇希</v>
          </cell>
        </row>
        <row r="36">
          <cell r="B36">
            <v>31</v>
          </cell>
          <cell r="D36" t="str">
            <v>野呂　彩香</v>
          </cell>
        </row>
        <row r="37">
          <cell r="B37">
            <v>32</v>
          </cell>
          <cell r="D37" t="str">
            <v>五十嵐　　涼</v>
          </cell>
        </row>
        <row r="38">
          <cell r="B38">
            <v>33</v>
          </cell>
          <cell r="D38" t="str">
            <v>笹川　美紀</v>
          </cell>
        </row>
        <row r="39">
          <cell r="B39">
            <v>34</v>
          </cell>
          <cell r="D39" t="str">
            <v>吉田　由佳</v>
          </cell>
        </row>
        <row r="40">
          <cell r="B40">
            <v>35</v>
          </cell>
          <cell r="D40" t="str">
            <v>藤井　淳</v>
          </cell>
        </row>
        <row r="41">
          <cell r="B41">
            <v>36</v>
          </cell>
          <cell r="D41" t="str">
            <v>大倉　巧</v>
          </cell>
        </row>
        <row r="42">
          <cell r="B42">
            <v>37</v>
          </cell>
          <cell r="D42" t="str">
            <v>山岸　郷</v>
          </cell>
        </row>
        <row r="43">
          <cell r="B43">
            <v>38</v>
          </cell>
          <cell r="D43" t="str">
            <v>吉田　舞</v>
          </cell>
        </row>
        <row r="44">
          <cell r="B44">
            <v>39</v>
          </cell>
          <cell r="D44" t="str">
            <v>桑原　結梨奈</v>
          </cell>
        </row>
        <row r="45">
          <cell r="B45">
            <v>40</v>
          </cell>
          <cell r="D45" t="str">
            <v>諏訪間　佑輝</v>
          </cell>
        </row>
      </sheetData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高名簿"/>
      <sheetName val="一名 (2)"/>
      <sheetName val="中"/>
      <sheetName val="小封筒"/>
      <sheetName val="おび"/>
      <sheetName val="A4"/>
      <sheetName val="ラ"/>
      <sheetName val="ラ外"/>
      <sheetName val="高"/>
      <sheetName val="高外"/>
      <sheetName val="高 (ﾚ)"/>
      <sheetName val="高外 (ﾚ)"/>
      <sheetName val="一レ"/>
      <sheetName val="一外レ"/>
      <sheetName val="一外"/>
      <sheetName val="市中"/>
      <sheetName val="市中 (ﾚｰｻﾞ゛ー)"/>
      <sheetName val="外中"/>
      <sheetName val="外中(2)"/>
      <sheetName val="高名"/>
      <sheetName val="高外名"/>
      <sheetName val="一名"/>
      <sheetName val="一外名"/>
      <sheetName val="中名"/>
      <sheetName val="外中名"/>
      <sheetName val="15,16年役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A4">
            <v>1</v>
          </cell>
          <cell r="B4" t="str">
            <v>新潟高校</v>
          </cell>
          <cell r="C4" t="str">
            <v>951-8127</v>
          </cell>
          <cell r="D4" t="str">
            <v>新潟市関谷下川原町2-635</v>
          </cell>
        </row>
        <row r="5">
          <cell r="A5">
            <v>2</v>
          </cell>
          <cell r="B5" t="str">
            <v>新潟工業高校</v>
          </cell>
          <cell r="C5" t="str">
            <v>951-2024</v>
          </cell>
          <cell r="D5" t="str">
            <v>新潟市小新西1-5-1</v>
          </cell>
        </row>
        <row r="6">
          <cell r="A6">
            <v>3</v>
          </cell>
          <cell r="B6" t="str">
            <v>新潟商業高校</v>
          </cell>
          <cell r="C6" t="str">
            <v>951-8131</v>
          </cell>
          <cell r="D6" t="str">
            <v>新潟市白山浦2-68-2</v>
          </cell>
        </row>
        <row r="7">
          <cell r="A7">
            <v>4</v>
          </cell>
          <cell r="B7" t="str">
            <v>新潟中央高校</v>
          </cell>
          <cell r="C7" t="str">
            <v>951-8126</v>
          </cell>
          <cell r="D7" t="str">
            <v>新潟市学校町通2-5317-1</v>
          </cell>
        </row>
        <row r="8">
          <cell r="A8">
            <v>5</v>
          </cell>
          <cell r="B8" t="str">
            <v>新潟南高校</v>
          </cell>
          <cell r="C8" t="str">
            <v>950-0994</v>
          </cell>
          <cell r="D8" t="str">
            <v>新潟市上所1-3-1</v>
          </cell>
        </row>
        <row r="9">
          <cell r="A9">
            <v>6</v>
          </cell>
          <cell r="B9" t="str">
            <v>万代高校</v>
          </cell>
          <cell r="C9" t="str">
            <v>950-0082</v>
          </cell>
          <cell r="D9" t="str">
            <v>新潟市東万代町4-1</v>
          </cell>
        </row>
        <row r="10">
          <cell r="A10">
            <v>7</v>
          </cell>
          <cell r="B10" t="str">
            <v>北越高校</v>
          </cell>
          <cell r="C10" t="str">
            <v>950-0925</v>
          </cell>
          <cell r="D10" t="str">
            <v>新潟市米山5-12-1</v>
          </cell>
        </row>
        <row r="11">
          <cell r="A11">
            <v>8</v>
          </cell>
          <cell r="B11" t="str">
            <v>新潟青陵高校</v>
          </cell>
          <cell r="C11" t="str">
            <v>951-8121</v>
          </cell>
          <cell r="D11" t="str">
            <v>新潟市水道町1-5932</v>
          </cell>
        </row>
        <row r="12">
          <cell r="A12">
            <v>9</v>
          </cell>
          <cell r="B12" t="str">
            <v>新潟明訓高校</v>
          </cell>
          <cell r="C12" t="str">
            <v>951-8133</v>
          </cell>
          <cell r="D12" t="str">
            <v>新潟市川岸町2-6</v>
          </cell>
        </row>
        <row r="13">
          <cell r="A13">
            <v>10</v>
          </cell>
          <cell r="B13" t="str">
            <v>東工業高校</v>
          </cell>
          <cell r="C13" t="str">
            <v>950-0862</v>
          </cell>
          <cell r="D13" t="str">
            <v>新潟市竹尾2-2-1</v>
          </cell>
        </row>
        <row r="14">
          <cell r="A14">
            <v>11</v>
          </cell>
          <cell r="B14" t="str">
            <v>新潟江南高校</v>
          </cell>
          <cell r="C14" t="str">
            <v>950-0941</v>
          </cell>
          <cell r="D14" t="str">
            <v>新潟市女池字前潟3424-2</v>
          </cell>
        </row>
        <row r="15">
          <cell r="A15">
            <v>12</v>
          </cell>
          <cell r="B15" t="str">
            <v>敬和学園</v>
          </cell>
          <cell r="C15" t="str">
            <v>951-3112</v>
          </cell>
          <cell r="D15" t="str">
            <v>新潟市太夫浜325</v>
          </cell>
        </row>
        <row r="16">
          <cell r="A16">
            <v>13</v>
          </cell>
          <cell r="B16" t="str">
            <v>新潟西高校</v>
          </cell>
          <cell r="C16" t="str">
            <v>950-2156</v>
          </cell>
          <cell r="D16" t="str">
            <v>新潟市内野関場4699</v>
          </cell>
        </row>
        <row r="17">
          <cell r="A17">
            <v>14</v>
          </cell>
          <cell r="B17" t="str">
            <v>新潟第一高校</v>
          </cell>
          <cell r="C17" t="str">
            <v>951-8141</v>
          </cell>
          <cell r="D17" t="str">
            <v>新潟市関新3-3-1</v>
          </cell>
        </row>
        <row r="18">
          <cell r="A18">
            <v>15</v>
          </cell>
          <cell r="B18" t="str">
            <v>新潟北高校</v>
          </cell>
          <cell r="C18" t="str">
            <v>950-0804</v>
          </cell>
          <cell r="D18" t="str">
            <v>新潟県新潟市本所字居浦847-1</v>
          </cell>
        </row>
        <row r="19">
          <cell r="A19">
            <v>16</v>
          </cell>
          <cell r="B19" t="str">
            <v>高志高校</v>
          </cell>
          <cell r="C19" t="str">
            <v>950-0926</v>
          </cell>
          <cell r="D19" t="str">
            <v>新潟市高志1-15-1</v>
          </cell>
        </row>
        <row r="20">
          <cell r="A20">
            <v>17</v>
          </cell>
          <cell r="B20" t="str">
            <v>新潟向陽高校</v>
          </cell>
          <cell r="C20" t="str">
            <v>950-0121</v>
          </cell>
          <cell r="D20" t="str">
            <v>中蒲原郡亀田町向陽4-3-1</v>
          </cell>
        </row>
        <row r="21">
          <cell r="A21">
            <v>18</v>
          </cell>
          <cell r="B21" t="str">
            <v>新津高校</v>
          </cell>
          <cell r="C21" t="str">
            <v>956-0832</v>
          </cell>
          <cell r="D21" t="str">
            <v>新津市秋葉1-19-1</v>
          </cell>
        </row>
        <row r="22">
          <cell r="A22">
            <v>19</v>
          </cell>
          <cell r="B22" t="str">
            <v>新津工業高校</v>
          </cell>
          <cell r="C22" t="str">
            <v>956-0816</v>
          </cell>
          <cell r="D22" t="str">
            <v>新津市東町1-12-9</v>
          </cell>
        </row>
        <row r="23">
          <cell r="A23">
            <v>20</v>
          </cell>
          <cell r="B23" t="str">
            <v>五泉高校</v>
          </cell>
          <cell r="C23" t="str">
            <v>959-1861</v>
          </cell>
          <cell r="D23" t="str">
            <v>五泉市粟島1-23</v>
          </cell>
        </row>
        <row r="24">
          <cell r="A24">
            <v>21</v>
          </cell>
          <cell r="B24" t="str">
            <v>巻高校</v>
          </cell>
          <cell r="C24" t="str">
            <v>953-0044</v>
          </cell>
          <cell r="D24" t="str">
            <v>西蒲原郡巻町巻乙30-1</v>
          </cell>
        </row>
        <row r="25">
          <cell r="A25">
            <v>22</v>
          </cell>
          <cell r="B25" t="str">
            <v>巻総合高校</v>
          </cell>
          <cell r="C25" t="str">
            <v>953-0041</v>
          </cell>
          <cell r="D25" t="str">
            <v>西蒲原郡巻町巻甲4295-1</v>
          </cell>
        </row>
        <row r="26">
          <cell r="A26">
            <v>24</v>
          </cell>
          <cell r="B26" t="str">
            <v>村松高校</v>
          </cell>
          <cell r="C26" t="str">
            <v>959-1704</v>
          </cell>
          <cell r="D26" t="str">
            <v>中蒲原郡村松町甲5545</v>
          </cell>
        </row>
        <row r="27">
          <cell r="A27">
            <v>25</v>
          </cell>
          <cell r="B27" t="str">
            <v>西川竹園高校</v>
          </cell>
          <cell r="C27" t="str">
            <v>959-0421</v>
          </cell>
          <cell r="D27" t="str">
            <v>西蒲原郡西川町鱸2-1</v>
          </cell>
        </row>
        <row r="28">
          <cell r="A28">
            <v>27</v>
          </cell>
          <cell r="B28" t="str">
            <v>新潟東高校</v>
          </cell>
          <cell r="C28" t="str">
            <v>959-0026</v>
          </cell>
          <cell r="D28" t="str">
            <v>新潟市小金町106-7</v>
          </cell>
        </row>
        <row r="29">
          <cell r="A29">
            <v>28</v>
          </cell>
          <cell r="B29" t="str">
            <v>日本文理高校</v>
          </cell>
          <cell r="C29" t="str">
            <v>950-2035</v>
          </cell>
          <cell r="D29" t="str">
            <v>新潟市新通1072</v>
          </cell>
        </row>
        <row r="30">
          <cell r="A30">
            <v>29</v>
          </cell>
          <cell r="B30" t="str">
            <v>新潟聾学校</v>
          </cell>
          <cell r="C30" t="str">
            <v>959-0026</v>
          </cell>
          <cell r="D30" t="str">
            <v>新潟市小金町1-1</v>
          </cell>
        </row>
      </sheetData>
      <sheetData sheetId="21" refreshError="1"/>
      <sheetData sheetId="22" refreshError="1">
        <row r="4">
          <cell r="B4">
            <v>30</v>
          </cell>
          <cell r="C4" t="str">
            <v>新潟大学卓球部</v>
          </cell>
          <cell r="D4" t="str">
            <v>岡田　敏幸</v>
          </cell>
          <cell r="E4" t="str">
            <v>950-2171</v>
          </cell>
          <cell r="F4" t="str">
            <v>新潟市五十嵐３の町11-34</v>
          </cell>
          <cell r="G4" t="str">
            <v>ハイツ久太2  222号</v>
          </cell>
        </row>
        <row r="5">
          <cell r="B5">
            <v>31</v>
          </cell>
          <cell r="C5" t="str">
            <v>卓好クラブ</v>
          </cell>
          <cell r="D5" t="str">
            <v>白倉　明子</v>
          </cell>
          <cell r="E5" t="str">
            <v>951-8083</v>
          </cell>
          <cell r="F5" t="str">
            <v>新潟市横七番町通3丁目4904</v>
          </cell>
        </row>
        <row r="6">
          <cell r="B6">
            <v>32</v>
          </cell>
          <cell r="C6" t="str">
            <v>つばさ</v>
          </cell>
          <cell r="D6" t="str">
            <v>池　恵子</v>
          </cell>
          <cell r="E6" t="str">
            <v>950-0917</v>
          </cell>
          <cell r="F6" t="str">
            <v>新潟市天神2-137-164</v>
          </cell>
        </row>
        <row r="7">
          <cell r="B7">
            <v>33</v>
          </cell>
          <cell r="C7" t="str">
            <v>オール県庁</v>
          </cell>
          <cell r="D7" t="str">
            <v>斎藤　紀良</v>
          </cell>
          <cell r="E7" t="str">
            <v>950-8570</v>
          </cell>
          <cell r="F7" t="str">
            <v>新潟市新光町4-1</v>
          </cell>
          <cell r="G7" t="str">
            <v>新潟県営繕課</v>
          </cell>
        </row>
        <row r="8">
          <cell r="B8">
            <v>34</v>
          </cell>
          <cell r="C8" t="str">
            <v>西川町卓球クラブ</v>
          </cell>
          <cell r="D8" t="str">
            <v>遠藤　茂喜</v>
          </cell>
          <cell r="E8" t="str">
            <v>950-0432</v>
          </cell>
          <cell r="F8" t="str">
            <v>西蒲原郡西川町川崎82</v>
          </cell>
        </row>
        <row r="9">
          <cell r="B9">
            <v>35</v>
          </cell>
          <cell r="C9" t="str">
            <v>亀田クラブ</v>
          </cell>
          <cell r="D9" t="str">
            <v>亀田卓球道場</v>
          </cell>
          <cell r="E9" t="str">
            <v>950-0124</v>
          </cell>
          <cell r="F9" t="str">
            <v>中蒲原郡亀田町東町4-4-6</v>
          </cell>
        </row>
        <row r="10">
          <cell r="B10">
            <v>36</v>
          </cell>
          <cell r="C10" t="str">
            <v>ＪＦＥ精密</v>
          </cell>
          <cell r="D10" t="str">
            <v>田中　敏朗</v>
          </cell>
          <cell r="E10" t="str">
            <v>950-0077</v>
          </cell>
          <cell r="F10" t="str">
            <v>新潟市天明町7-19</v>
          </cell>
        </row>
        <row r="11">
          <cell r="B11">
            <v>37</v>
          </cell>
          <cell r="C11" t="str">
            <v>北陸ガス</v>
          </cell>
          <cell r="D11" t="str">
            <v>飯野　文男</v>
          </cell>
          <cell r="E11" t="str">
            <v>950-0131</v>
          </cell>
          <cell r="F11" t="str">
            <v>中蒲原郡亀田町袋津1-2-47</v>
          </cell>
        </row>
        <row r="12">
          <cell r="B12">
            <v>38</v>
          </cell>
          <cell r="C12" t="str">
            <v>卓友会</v>
          </cell>
          <cell r="D12" t="str">
            <v>大島　喜八</v>
          </cell>
          <cell r="E12" t="str">
            <v>951-8162</v>
          </cell>
          <cell r="F12" t="str">
            <v>新潟市関屋本村町2-311</v>
          </cell>
        </row>
        <row r="13">
          <cell r="B13">
            <v>39</v>
          </cell>
          <cell r="C13" t="str">
            <v>坂井東</v>
          </cell>
          <cell r="D13" t="str">
            <v>佐藤　智</v>
          </cell>
          <cell r="E13" t="str">
            <v>950-2054</v>
          </cell>
          <cell r="F13" t="str">
            <v>新潟市寺尾東2-10-36</v>
          </cell>
        </row>
        <row r="14">
          <cell r="B14">
            <v>40</v>
          </cell>
          <cell r="C14" t="str">
            <v>新潟学塾</v>
          </cell>
          <cell r="D14" t="str">
            <v>藁科　優子</v>
          </cell>
          <cell r="E14" t="str">
            <v>950-0027</v>
          </cell>
          <cell r="F14" t="str">
            <v>新潟市松和町8-15</v>
          </cell>
        </row>
        <row r="15">
          <cell r="B15">
            <v>41</v>
          </cell>
          <cell r="C15" t="str">
            <v>亀田郷土地改良区</v>
          </cell>
          <cell r="D15" t="str">
            <v>堀　雅敏</v>
          </cell>
          <cell r="E15" t="str">
            <v>950-0321</v>
          </cell>
          <cell r="F15" t="str">
            <v>新潟市割野4001</v>
          </cell>
        </row>
        <row r="16">
          <cell r="B16">
            <v>42</v>
          </cell>
          <cell r="C16" t="str">
            <v>東北電力</v>
          </cell>
          <cell r="D16" t="str">
            <v>山信田　正樹</v>
          </cell>
          <cell r="E16" t="str">
            <v>950-8744</v>
          </cell>
          <cell r="F16" t="str">
            <v>新潟市桃山町2-200</v>
          </cell>
          <cell r="G16" t="str">
            <v>新潟火力発電所</v>
          </cell>
        </row>
        <row r="17">
          <cell r="B17">
            <v>43</v>
          </cell>
          <cell r="C17" t="str">
            <v>黒埼町卓球連盟</v>
          </cell>
          <cell r="D17" t="str">
            <v>浅妻　敬次郎</v>
          </cell>
          <cell r="E17" t="str">
            <v>950-1111</v>
          </cell>
          <cell r="F17" t="str">
            <v>新潟市大野2888-2</v>
          </cell>
        </row>
        <row r="18">
          <cell r="B18">
            <v>44</v>
          </cell>
          <cell r="C18" t="str">
            <v>新津クラブ</v>
          </cell>
          <cell r="D18" t="str">
            <v>伊庭　一義</v>
          </cell>
          <cell r="E18" t="str">
            <v>956-0851</v>
          </cell>
          <cell r="F18" t="str">
            <v>新津市金沢町2-6-7</v>
          </cell>
        </row>
        <row r="19">
          <cell r="B19">
            <v>45</v>
          </cell>
          <cell r="C19" t="str">
            <v>巻卓球クラブ</v>
          </cell>
          <cell r="D19" t="str">
            <v>阿部　英徳</v>
          </cell>
          <cell r="E19" t="str">
            <v>953-0044</v>
          </cell>
          <cell r="F19" t="str">
            <v>西蒲原郡巻町巻乙330-1</v>
          </cell>
        </row>
        <row r="20">
          <cell r="B20">
            <v>46</v>
          </cell>
          <cell r="C20" t="str">
            <v>木場卓翔会</v>
          </cell>
          <cell r="D20" t="str">
            <v>藤田　英彦</v>
          </cell>
          <cell r="E20" t="str">
            <v>950-1122</v>
          </cell>
          <cell r="F20" t="str">
            <v>新潟市木場1775</v>
          </cell>
        </row>
        <row r="21">
          <cell r="B21">
            <v>47</v>
          </cell>
          <cell r="C21" t="str">
            <v>新潟クラブ</v>
          </cell>
          <cell r="D21" t="str">
            <v>岸　和子</v>
          </cell>
          <cell r="E21" t="str">
            <v>950-2064</v>
          </cell>
          <cell r="F21" t="str">
            <v>新潟市寺尾西2-9-30</v>
          </cell>
        </row>
        <row r="22">
          <cell r="B22">
            <v>48</v>
          </cell>
          <cell r="C22" t="str">
            <v>大形クラブ</v>
          </cell>
          <cell r="D22" t="str">
            <v>山田　豊昭</v>
          </cell>
          <cell r="E22" t="str">
            <v>950-0014</v>
          </cell>
          <cell r="F22" t="str">
            <v>新潟市松崎1322-1</v>
          </cell>
        </row>
        <row r="23">
          <cell r="B23">
            <v>49</v>
          </cell>
          <cell r="C23" t="str">
            <v>信濃クラブ</v>
          </cell>
          <cell r="D23" t="str">
            <v>中村　静代</v>
          </cell>
          <cell r="E23" t="str">
            <v>951-8104</v>
          </cell>
          <cell r="F23" t="str">
            <v>新潟市西大畑町5220-7</v>
          </cell>
        </row>
        <row r="24">
          <cell r="B24">
            <v>50</v>
          </cell>
          <cell r="C24" t="str">
            <v>アルファークラブ</v>
          </cell>
          <cell r="D24" t="str">
            <v>山崎　和博</v>
          </cell>
          <cell r="E24" t="str">
            <v>950-0852</v>
          </cell>
          <cell r="F24" t="str">
            <v>新潟市石山3-11-17</v>
          </cell>
        </row>
        <row r="25">
          <cell r="B25">
            <v>51</v>
          </cell>
          <cell r="C25" t="str">
            <v>わかば</v>
          </cell>
          <cell r="D25" t="str">
            <v>前田　ひさ子</v>
          </cell>
          <cell r="E25" t="str">
            <v>950-2004</v>
          </cell>
          <cell r="F25" t="str">
            <v>新潟市平島653</v>
          </cell>
        </row>
        <row r="26">
          <cell r="B26">
            <v>52</v>
          </cell>
          <cell r="C26" t="str">
            <v>昴</v>
          </cell>
          <cell r="D26" t="str">
            <v>金子　美子</v>
          </cell>
          <cell r="E26" t="str">
            <v>950-0941</v>
          </cell>
          <cell r="F26" t="str">
            <v>新潟市女池307-15</v>
          </cell>
        </row>
        <row r="27">
          <cell r="B27">
            <v>53</v>
          </cell>
          <cell r="C27" t="str">
            <v>Ｗｉｎｇ</v>
          </cell>
          <cell r="D27" t="str">
            <v>土屋　陽子</v>
          </cell>
          <cell r="E27" t="str">
            <v>950-0926</v>
          </cell>
          <cell r="F27" t="str">
            <v>新潟市高志1-21-3-301</v>
          </cell>
        </row>
        <row r="28">
          <cell r="B28">
            <v>55</v>
          </cell>
          <cell r="C28" t="str">
            <v>新潟市役所</v>
          </cell>
          <cell r="D28" t="str">
            <v>渋谷　文也</v>
          </cell>
          <cell r="E28" t="str">
            <v>950-2037</v>
          </cell>
          <cell r="F28" t="str">
            <v>新潟市大野110-1</v>
          </cell>
        </row>
        <row r="29">
          <cell r="B29">
            <v>56</v>
          </cell>
          <cell r="C29" t="str">
            <v>卓翔会</v>
          </cell>
          <cell r="D29" t="str">
            <v>野内　洋子</v>
          </cell>
          <cell r="E29" t="str">
            <v>950-0027</v>
          </cell>
          <cell r="F29" t="str">
            <v>新潟市松和町16-17</v>
          </cell>
        </row>
        <row r="30">
          <cell r="B30">
            <v>57</v>
          </cell>
          <cell r="C30" t="str">
            <v>新潟薬科大学</v>
          </cell>
          <cell r="D30" t="str">
            <v>小野島　諒子</v>
          </cell>
          <cell r="E30" t="str">
            <v>956-0022</v>
          </cell>
          <cell r="F30" t="str">
            <v>新津市さつき野2-2-10</v>
          </cell>
          <cell r="G30" t="str">
            <v>オレンジ 1  102号</v>
          </cell>
        </row>
        <row r="31">
          <cell r="B31">
            <v>58</v>
          </cell>
          <cell r="C31" t="str">
            <v>卓泳会</v>
          </cell>
          <cell r="D31" t="str">
            <v>新田　哲也</v>
          </cell>
          <cell r="E31" t="str">
            <v>950-2015</v>
          </cell>
          <cell r="F31" t="str">
            <v>新潟市西小針台3-14-7</v>
          </cell>
        </row>
        <row r="32">
          <cell r="B32">
            <v>59</v>
          </cell>
          <cell r="C32" t="str">
            <v>アカシア</v>
          </cell>
          <cell r="D32" t="str">
            <v>愛田　順子</v>
          </cell>
          <cell r="E32" t="str">
            <v>950-2102</v>
          </cell>
          <cell r="F32" t="str">
            <v>新潟市五十嵐二の町7492-101</v>
          </cell>
        </row>
        <row r="33">
          <cell r="B33">
            <v>60</v>
          </cell>
          <cell r="C33" t="str">
            <v>卓成会</v>
          </cell>
          <cell r="D33" t="str">
            <v>早川　千恵子</v>
          </cell>
          <cell r="E33" t="str">
            <v>950-0076</v>
          </cell>
          <cell r="F33" t="str">
            <v>新潟市沼垂西1-8-21</v>
          </cell>
        </row>
        <row r="34">
          <cell r="B34">
            <v>61</v>
          </cell>
          <cell r="C34" t="str">
            <v>ねこのて</v>
          </cell>
          <cell r="D34" t="str">
            <v>加藤　智明</v>
          </cell>
          <cell r="E34" t="str">
            <v>950-2002</v>
          </cell>
          <cell r="F34" t="str">
            <v>新潟市青山3-8-22</v>
          </cell>
          <cell r="G34" t="str">
            <v>ハイツ平野　203</v>
          </cell>
        </row>
        <row r="35">
          <cell r="B35">
            <v>62</v>
          </cell>
          <cell r="C35" t="str">
            <v>Ａｄｉｅｕ黒埼</v>
          </cell>
          <cell r="D35" t="str">
            <v>和泉　直樹</v>
          </cell>
          <cell r="E35" t="str">
            <v>950-1104</v>
          </cell>
          <cell r="F35" t="str">
            <v>新潟市寺地537-8</v>
          </cell>
        </row>
        <row r="36">
          <cell r="B36">
            <v>63</v>
          </cell>
          <cell r="C36" t="str">
            <v>上川卓球倶楽部</v>
          </cell>
          <cell r="D36" t="str">
            <v>副井　修</v>
          </cell>
          <cell r="E36" t="str">
            <v>959-4505</v>
          </cell>
          <cell r="F36" t="str">
            <v>東蒲原郡上川村大字豊川甲34</v>
          </cell>
        </row>
        <row r="37">
          <cell r="B37">
            <v>64</v>
          </cell>
          <cell r="C37" t="str">
            <v>新潟ＬＣ</v>
          </cell>
          <cell r="D37" t="str">
            <v>稲葉　勉</v>
          </cell>
          <cell r="E37" t="str">
            <v>950-2002</v>
          </cell>
          <cell r="F37" t="str">
            <v>新潟市青山4-4-7</v>
          </cell>
        </row>
        <row r="38">
          <cell r="B38">
            <v>65</v>
          </cell>
          <cell r="C38" t="str">
            <v>黒埼ジュニア</v>
          </cell>
          <cell r="D38" t="str">
            <v>藤田　英彦</v>
          </cell>
          <cell r="E38" t="str">
            <v>950-1122</v>
          </cell>
          <cell r="F38" t="str">
            <v>新潟市木場1775</v>
          </cell>
        </row>
        <row r="39">
          <cell r="B39">
            <v>66</v>
          </cell>
          <cell r="C39" t="str">
            <v>サイトウスポーツ</v>
          </cell>
          <cell r="D39" t="str">
            <v>斉藤　武</v>
          </cell>
          <cell r="E39" t="str">
            <v>951-8046</v>
          </cell>
          <cell r="F39" t="str">
            <v>新潟市まぐさ川岸通2丁目</v>
          </cell>
        </row>
        <row r="40">
          <cell r="B40">
            <v>67</v>
          </cell>
          <cell r="C40" t="str">
            <v>カンパニャンズ</v>
          </cell>
          <cell r="D40" t="str">
            <v>早坂　祐子</v>
          </cell>
          <cell r="E40" t="str">
            <v>950-0116</v>
          </cell>
          <cell r="F40" t="str">
            <v>新潟市北山235-2</v>
          </cell>
        </row>
        <row r="41">
          <cell r="B41">
            <v>68</v>
          </cell>
          <cell r="C41" t="str">
            <v>北卓会</v>
          </cell>
          <cell r="D41" t="str">
            <v>番場　正人</v>
          </cell>
          <cell r="E41" t="str">
            <v>959-1356</v>
          </cell>
          <cell r="F41" t="str">
            <v>加茂市秋房20-7</v>
          </cell>
        </row>
        <row r="42">
          <cell r="B42">
            <v>69</v>
          </cell>
          <cell r="C42" t="str">
            <v>OVERLIGHT</v>
          </cell>
          <cell r="D42" t="str">
            <v>高橋　直子</v>
          </cell>
          <cell r="E42" t="str">
            <v>951-8122</v>
          </cell>
          <cell r="F42" t="str">
            <v>新潟市旭町通1-75</v>
          </cell>
        </row>
      </sheetData>
      <sheetData sheetId="23" refreshError="1"/>
      <sheetData sheetId="24" refreshError="1">
        <row r="4">
          <cell r="A4">
            <v>70</v>
          </cell>
          <cell r="B4" t="str">
            <v>黒埼中学校</v>
          </cell>
          <cell r="C4" t="str">
            <v>950-1111</v>
          </cell>
          <cell r="D4" t="str">
            <v>新潟市大野町2540-1</v>
          </cell>
        </row>
        <row r="5">
          <cell r="A5">
            <v>71</v>
          </cell>
          <cell r="B5" t="str">
            <v>関屋中学校</v>
          </cell>
          <cell r="C5" t="str">
            <v>951-8151</v>
          </cell>
          <cell r="D5" t="str">
            <v>新潟市浜浦町2-1</v>
          </cell>
        </row>
        <row r="6">
          <cell r="A6">
            <v>72</v>
          </cell>
          <cell r="B6" t="str">
            <v>鳥屋野中学校</v>
          </cell>
          <cell r="C6" t="str">
            <v>950-0941</v>
          </cell>
          <cell r="D6" t="str">
            <v>新潟市女池4-31-1</v>
          </cell>
        </row>
        <row r="7">
          <cell r="A7">
            <v>73</v>
          </cell>
          <cell r="B7" t="str">
            <v>白新中学校</v>
          </cell>
          <cell r="C7" t="str">
            <v>951-8133</v>
          </cell>
          <cell r="D7" t="str">
            <v>新潟市川岸町2-4</v>
          </cell>
        </row>
        <row r="8">
          <cell r="A8">
            <v>74</v>
          </cell>
          <cell r="B8" t="str">
            <v>寄居中学校</v>
          </cell>
          <cell r="C8" t="str">
            <v>951-8114</v>
          </cell>
          <cell r="D8" t="str">
            <v>新潟市営所通2-592-12</v>
          </cell>
        </row>
        <row r="9">
          <cell r="A9">
            <v>75</v>
          </cell>
          <cell r="B9" t="str">
            <v>附属新潟中学校</v>
          </cell>
          <cell r="C9" t="str">
            <v>951-8104</v>
          </cell>
          <cell r="D9" t="str">
            <v>新潟市西大畑町5214</v>
          </cell>
        </row>
        <row r="10">
          <cell r="A10">
            <v>76</v>
          </cell>
          <cell r="B10" t="str">
            <v>舟栄中学校</v>
          </cell>
          <cell r="C10" t="str">
            <v>951-8071</v>
          </cell>
          <cell r="D10" t="str">
            <v>新潟市栄町3-4213</v>
          </cell>
        </row>
        <row r="11">
          <cell r="A11">
            <v>77</v>
          </cell>
          <cell r="B11" t="str">
            <v>宮浦中学校</v>
          </cell>
          <cell r="C11" t="str">
            <v>950-0088</v>
          </cell>
          <cell r="D11" t="str">
            <v>新潟市万代5-6-1</v>
          </cell>
        </row>
        <row r="12">
          <cell r="A12">
            <v>78</v>
          </cell>
          <cell r="B12" t="str">
            <v>東新潟中学校</v>
          </cell>
          <cell r="C12" t="str">
            <v>950-0871</v>
          </cell>
          <cell r="D12" t="str">
            <v>新潟市山木戸1-2-1</v>
          </cell>
        </row>
        <row r="13">
          <cell r="A13">
            <v>79</v>
          </cell>
          <cell r="B13" t="str">
            <v>山の下中学校</v>
          </cell>
          <cell r="C13" t="str">
            <v>950-0052</v>
          </cell>
          <cell r="D13" t="str">
            <v>新潟市秋葉通2-3722-7</v>
          </cell>
        </row>
        <row r="14">
          <cell r="A14">
            <v>80</v>
          </cell>
          <cell r="B14" t="str">
            <v>大形中学校</v>
          </cell>
          <cell r="C14" t="str">
            <v>950-0806</v>
          </cell>
          <cell r="D14" t="str">
            <v>新潟市海老ヶ瀬122-1</v>
          </cell>
        </row>
        <row r="15">
          <cell r="A15">
            <v>81</v>
          </cell>
          <cell r="B15" t="str">
            <v>石山中学校</v>
          </cell>
          <cell r="C15" t="str">
            <v>950-0853</v>
          </cell>
          <cell r="D15" t="str">
            <v>新潟市東明6-2</v>
          </cell>
        </row>
        <row r="16">
          <cell r="A16">
            <v>82</v>
          </cell>
          <cell r="B16" t="str">
            <v>松浜中学校</v>
          </cell>
          <cell r="C16" t="str">
            <v>950-3126</v>
          </cell>
          <cell r="D16" t="str">
            <v>新潟市松浜5-12-2</v>
          </cell>
        </row>
        <row r="17">
          <cell r="A17">
            <v>83</v>
          </cell>
          <cell r="B17" t="str">
            <v>南浜中学校</v>
          </cell>
          <cell r="C17" t="str">
            <v>950-3102</v>
          </cell>
          <cell r="D17" t="str">
            <v>新潟市島見町3965</v>
          </cell>
        </row>
        <row r="18">
          <cell r="A18">
            <v>84</v>
          </cell>
          <cell r="B18" t="str">
            <v>濁川中学校</v>
          </cell>
          <cell r="C18" t="str">
            <v>950-3134</v>
          </cell>
          <cell r="D18" t="str">
            <v>新潟市新崎5437</v>
          </cell>
        </row>
        <row r="19">
          <cell r="A19">
            <v>85</v>
          </cell>
          <cell r="B19" t="str">
            <v>坂井輪中学校</v>
          </cell>
          <cell r="C19" t="str">
            <v>950-2055</v>
          </cell>
          <cell r="D19" t="str">
            <v>新潟市寺尾上3-1-36</v>
          </cell>
        </row>
        <row r="20">
          <cell r="A20">
            <v>86</v>
          </cell>
          <cell r="B20" t="str">
            <v>大江山中学校</v>
          </cell>
          <cell r="C20" t="str">
            <v>950-0113</v>
          </cell>
          <cell r="D20" t="str">
            <v>新潟市西山491</v>
          </cell>
        </row>
        <row r="21">
          <cell r="A21">
            <v>87</v>
          </cell>
          <cell r="B21" t="str">
            <v>曽野木中学校</v>
          </cell>
          <cell r="C21" t="str">
            <v>950-1136</v>
          </cell>
          <cell r="D21" t="str">
            <v>新潟市曽川甲387-1</v>
          </cell>
        </row>
        <row r="22">
          <cell r="A22">
            <v>88</v>
          </cell>
          <cell r="B22" t="str">
            <v>両川中学校</v>
          </cell>
          <cell r="C22" t="str">
            <v>950-0324</v>
          </cell>
          <cell r="D22" t="str">
            <v>新潟市酒屋町702-1</v>
          </cell>
        </row>
        <row r="23">
          <cell r="A23">
            <v>89</v>
          </cell>
          <cell r="B23" t="str">
            <v>内野中学校</v>
          </cell>
          <cell r="C23" t="str">
            <v>950-2151</v>
          </cell>
          <cell r="D23" t="str">
            <v>新潟市内野西1-10-1</v>
          </cell>
        </row>
        <row r="24">
          <cell r="A24">
            <v>90</v>
          </cell>
          <cell r="B24" t="str">
            <v>赤塚中学校</v>
          </cell>
          <cell r="C24" t="str">
            <v>950-2261</v>
          </cell>
          <cell r="D24" t="str">
            <v>新潟市赤塚5590</v>
          </cell>
        </row>
        <row r="25">
          <cell r="A25">
            <v>91</v>
          </cell>
          <cell r="B25" t="str">
            <v>中野小屋中学校</v>
          </cell>
          <cell r="C25" t="str">
            <v>950-2125</v>
          </cell>
          <cell r="D25" t="str">
            <v>新潟市中野小屋932</v>
          </cell>
        </row>
        <row r="26">
          <cell r="A26">
            <v>92</v>
          </cell>
          <cell r="B26" t="str">
            <v>木戸中学校</v>
          </cell>
          <cell r="C26" t="str">
            <v>950-0891</v>
          </cell>
          <cell r="D26" t="str">
            <v>新潟市上木戸5-1-1</v>
          </cell>
        </row>
        <row r="27">
          <cell r="A27">
            <v>93</v>
          </cell>
          <cell r="B27" t="str">
            <v>小針中学校</v>
          </cell>
          <cell r="C27" t="str">
            <v>950-2022</v>
          </cell>
          <cell r="D27" t="str">
            <v>新潟市小針1-37-1</v>
          </cell>
        </row>
        <row r="28">
          <cell r="A28">
            <v>94</v>
          </cell>
          <cell r="B28" t="str">
            <v>五十嵐中学校</v>
          </cell>
          <cell r="C28" t="str">
            <v>950-2076</v>
          </cell>
          <cell r="D28" t="str">
            <v>新潟市上新栄町5-3-1</v>
          </cell>
        </row>
        <row r="29">
          <cell r="A29">
            <v>95</v>
          </cell>
          <cell r="B29" t="str">
            <v>上山中学校</v>
          </cell>
          <cell r="C29" t="str">
            <v>950-0941</v>
          </cell>
          <cell r="D29" t="str">
            <v>新潟市女池211-3</v>
          </cell>
        </row>
        <row r="30">
          <cell r="A30">
            <v>96</v>
          </cell>
          <cell r="B30" t="str">
            <v>東石山中学校</v>
          </cell>
          <cell r="C30" t="str">
            <v>950-0106</v>
          </cell>
          <cell r="D30" t="str">
            <v>新潟市西野1197</v>
          </cell>
        </row>
        <row r="31">
          <cell r="A31">
            <v>97</v>
          </cell>
          <cell r="B31" t="str">
            <v>山潟中学校</v>
          </cell>
          <cell r="C31" t="str">
            <v>950-0922</v>
          </cell>
          <cell r="D31" t="str">
            <v>新潟市山二ツ1-1</v>
          </cell>
        </row>
        <row r="32">
          <cell r="A32">
            <v>98</v>
          </cell>
          <cell r="B32" t="str">
            <v>下山中学校</v>
          </cell>
          <cell r="C32" t="str">
            <v>950-0003</v>
          </cell>
          <cell r="D32" t="str">
            <v>新潟市下山1-120</v>
          </cell>
        </row>
        <row r="33">
          <cell r="A33">
            <v>99</v>
          </cell>
          <cell r="B33" t="str">
            <v>新潟朝鮮初中級学校</v>
          </cell>
          <cell r="C33" t="str">
            <v>950-0036</v>
          </cell>
          <cell r="D33" t="str">
            <v>新潟市空港西2-14-1</v>
          </cell>
        </row>
        <row r="34">
          <cell r="A34">
            <v>100</v>
          </cell>
          <cell r="B34" t="str">
            <v>第一中学校</v>
          </cell>
          <cell r="C34" t="str">
            <v>951-8141</v>
          </cell>
          <cell r="D34" t="str">
            <v>新潟市関新3-3-1</v>
          </cell>
        </row>
        <row r="36">
          <cell r="B36">
            <v>31</v>
          </cell>
        </row>
      </sheetData>
      <sheetData sheetId="25" refreshError="1">
        <row r="4">
          <cell r="A4">
            <v>101</v>
          </cell>
          <cell r="B4" t="str">
            <v>巻東中学校</v>
          </cell>
          <cell r="C4" t="str">
            <v>953-0067</v>
          </cell>
          <cell r="D4" t="str">
            <v>西蒲原郡巻町潟頭1493</v>
          </cell>
        </row>
        <row r="5">
          <cell r="A5">
            <v>102</v>
          </cell>
          <cell r="B5" t="str">
            <v>巻西中学校</v>
          </cell>
          <cell r="C5" t="str">
            <v>953-0022</v>
          </cell>
          <cell r="D5" t="str">
            <v>西蒲原郡巻町仁箇</v>
          </cell>
        </row>
        <row r="6">
          <cell r="A6">
            <v>103</v>
          </cell>
          <cell r="B6" t="str">
            <v>潟東中学校</v>
          </cell>
          <cell r="C6" t="str">
            <v>959-0505</v>
          </cell>
          <cell r="D6" t="str">
            <v>西蒲原郡潟東村三方250</v>
          </cell>
        </row>
        <row r="7">
          <cell r="A7">
            <v>104</v>
          </cell>
          <cell r="B7" t="str">
            <v>岩室中学校</v>
          </cell>
          <cell r="C7" t="str">
            <v>953-0132</v>
          </cell>
          <cell r="D7" t="str">
            <v>西蒲原郡岩室村西中1421</v>
          </cell>
        </row>
        <row r="8">
          <cell r="A8">
            <v>105</v>
          </cell>
          <cell r="B8" t="str">
            <v>西川中学校</v>
          </cell>
          <cell r="C8" t="str">
            <v>959-0422</v>
          </cell>
          <cell r="D8" t="str">
            <v>西蒲原郡西川町曽根1828-3</v>
          </cell>
        </row>
        <row r="9">
          <cell r="A9">
            <v>107</v>
          </cell>
          <cell r="B9" t="str">
            <v>味方中学校</v>
          </cell>
          <cell r="C9" t="str">
            <v>950-1261</v>
          </cell>
          <cell r="D9" t="str">
            <v>西蒲原郡味方村味方1199</v>
          </cell>
        </row>
        <row r="10">
          <cell r="A10">
            <v>108</v>
          </cell>
          <cell r="B10" t="str">
            <v>月潟中学校</v>
          </cell>
          <cell r="C10" t="str">
            <v>950-1304</v>
          </cell>
          <cell r="D10" t="str">
            <v>西蒲原郡月潟村月潟740</v>
          </cell>
        </row>
        <row r="11">
          <cell r="A11">
            <v>109</v>
          </cell>
          <cell r="B11" t="str">
            <v>中之口中学校</v>
          </cell>
          <cell r="C11" t="str">
            <v>950-1327</v>
          </cell>
          <cell r="D11" t="str">
            <v>西蒲原郡中之口村中之口660</v>
          </cell>
        </row>
        <row r="12">
          <cell r="A12">
            <v>110</v>
          </cell>
          <cell r="B12" t="str">
            <v>津川中学校</v>
          </cell>
          <cell r="C12" t="str">
            <v>959-4402</v>
          </cell>
          <cell r="D12" t="str">
            <v>東蒲原郡津川町津川260</v>
          </cell>
        </row>
        <row r="13">
          <cell r="A13">
            <v>111</v>
          </cell>
          <cell r="B13" t="str">
            <v>綱木中学校</v>
          </cell>
          <cell r="C13" t="str">
            <v>959-4601</v>
          </cell>
          <cell r="D13" t="str">
            <v>東蒲原郡三川村綱木2060</v>
          </cell>
        </row>
        <row r="14">
          <cell r="A14">
            <v>112</v>
          </cell>
          <cell r="B14" t="str">
            <v>三川中学校</v>
          </cell>
          <cell r="C14" t="str">
            <v>959-4607</v>
          </cell>
          <cell r="D14" t="str">
            <v>新蒲原郡三川村白川2500-1</v>
          </cell>
        </row>
        <row r="15">
          <cell r="A15">
            <v>113</v>
          </cell>
          <cell r="B15" t="str">
            <v>鹿瀬中学校</v>
          </cell>
          <cell r="C15" t="str">
            <v>959-4302</v>
          </cell>
          <cell r="D15" t="str">
            <v>東蒲原郡鹿瀬町鹿瀬7797</v>
          </cell>
        </row>
        <row r="16">
          <cell r="A16">
            <v>114</v>
          </cell>
          <cell r="B16" t="str">
            <v>上川中学校</v>
          </cell>
          <cell r="C16" t="str">
            <v>959-4507</v>
          </cell>
          <cell r="D16" t="str">
            <v>東蒲原郡上川村両郷甲2200</v>
          </cell>
        </row>
        <row r="17">
          <cell r="A17">
            <v>115</v>
          </cell>
          <cell r="B17" t="str">
            <v>横越中学校</v>
          </cell>
          <cell r="C17" t="str">
            <v>950-0204</v>
          </cell>
          <cell r="D17" t="str">
            <v>中蒲原郡横越町横越4317</v>
          </cell>
        </row>
        <row r="18">
          <cell r="A18">
            <v>116</v>
          </cell>
          <cell r="B18" t="str">
            <v>小須戸中学校</v>
          </cell>
          <cell r="C18" t="str">
            <v>956-0121</v>
          </cell>
          <cell r="D18" t="str">
            <v>中蒲原郡小須戸町横川浜526</v>
          </cell>
        </row>
        <row r="19">
          <cell r="A19">
            <v>117</v>
          </cell>
          <cell r="B19" t="str">
            <v>山王中学校</v>
          </cell>
          <cell r="C19" t="str">
            <v>959-1704</v>
          </cell>
          <cell r="D19" t="str">
            <v>中蒲原郡村松町山王前甲6441-14</v>
          </cell>
        </row>
        <row r="20">
          <cell r="A20">
            <v>118</v>
          </cell>
          <cell r="B20" t="str">
            <v>愛宕中学校</v>
          </cell>
          <cell r="C20" t="str">
            <v>959-1704</v>
          </cell>
          <cell r="D20" t="str">
            <v>中蒲原郡村松町愛宕原甲2712-1</v>
          </cell>
        </row>
        <row r="21">
          <cell r="A21">
            <v>119</v>
          </cell>
          <cell r="B21" t="str">
            <v>亀田中学校</v>
          </cell>
          <cell r="C21" t="str">
            <v>950-0137</v>
          </cell>
          <cell r="D21" t="str">
            <v>中蒲原郡亀田町城山1-3-5</v>
          </cell>
        </row>
        <row r="22">
          <cell r="A22">
            <v>120</v>
          </cell>
          <cell r="B22" t="str">
            <v>亀田西中学校</v>
          </cell>
          <cell r="C22" t="str">
            <v>950-0156</v>
          </cell>
          <cell r="D22" t="str">
            <v>中蒲原郡亀田町早苗3-1-8</v>
          </cell>
        </row>
        <row r="23">
          <cell r="A23">
            <v>121</v>
          </cell>
          <cell r="B23" t="str">
            <v>大崎中学校</v>
          </cell>
          <cell r="C23" t="str">
            <v>955-0033</v>
          </cell>
          <cell r="D23" t="str">
            <v>三条市西大崎2-27-67</v>
          </cell>
        </row>
        <row r="24">
          <cell r="A24">
            <v>122</v>
          </cell>
          <cell r="B24" t="str">
            <v>大島中学校</v>
          </cell>
          <cell r="C24" t="str">
            <v>955-0094</v>
          </cell>
          <cell r="D24" t="str">
            <v>三条市大島字鮫面5039</v>
          </cell>
        </row>
        <row r="25">
          <cell r="A25">
            <v>123</v>
          </cell>
          <cell r="B25" t="str">
            <v>弥彦中学校</v>
          </cell>
          <cell r="C25" t="str">
            <v>959-0305</v>
          </cell>
          <cell r="D25" t="str">
            <v>西蒲原郡弥彦村矢作4785</v>
          </cell>
        </row>
        <row r="26">
          <cell r="A26">
            <v>124</v>
          </cell>
          <cell r="B26" t="str">
            <v>分水中学校</v>
          </cell>
          <cell r="C26" t="str">
            <v>959-0121</v>
          </cell>
          <cell r="D26" t="str">
            <v>西蒲原郡分水町地蔵堂630-8</v>
          </cell>
        </row>
        <row r="27">
          <cell r="A27">
            <v>125</v>
          </cell>
          <cell r="B27" t="str">
            <v>吉田中学校</v>
          </cell>
          <cell r="C27" t="str">
            <v>959-0266</v>
          </cell>
          <cell r="D27" t="str">
            <v>西蒲原郡吉田町文京町1-1</v>
          </cell>
        </row>
        <row r="28">
          <cell r="A28">
            <v>126</v>
          </cell>
          <cell r="B28" t="str">
            <v>燕中学校</v>
          </cell>
          <cell r="C28" t="str">
            <v>959-1261</v>
          </cell>
          <cell r="D28" t="str">
            <v>燕市秋葉町4-8-71</v>
          </cell>
        </row>
        <row r="29">
          <cell r="A29">
            <v>127</v>
          </cell>
          <cell r="B29" t="str">
            <v>白根第一中学校</v>
          </cell>
          <cell r="C29" t="str">
            <v>950-1217</v>
          </cell>
          <cell r="D29" t="str">
            <v>白根市大字白根407</v>
          </cell>
        </row>
        <row r="30">
          <cell r="A30">
            <v>128</v>
          </cell>
          <cell r="B30" t="str">
            <v>白根北中学校</v>
          </cell>
          <cell r="C30" t="str">
            <v>950-1407</v>
          </cell>
          <cell r="D30" t="str">
            <v>白根市鷲ノ木新田4814</v>
          </cell>
        </row>
        <row r="31">
          <cell r="A31">
            <v>129</v>
          </cell>
          <cell r="B31" t="str">
            <v>臼井中学校</v>
          </cell>
          <cell r="C31" t="str">
            <v>950-1412</v>
          </cell>
          <cell r="D31" t="str">
            <v>白根市大字臼井1425</v>
          </cell>
        </row>
        <row r="32">
          <cell r="A32">
            <v>130</v>
          </cell>
          <cell r="B32" t="str">
            <v>新津第一中学校</v>
          </cell>
          <cell r="C32" t="str">
            <v>956-0033</v>
          </cell>
          <cell r="D32" t="str">
            <v>新津市新栄町4-1</v>
          </cell>
        </row>
        <row r="33">
          <cell r="A33">
            <v>131</v>
          </cell>
          <cell r="B33" t="str">
            <v>新津第二中学校</v>
          </cell>
          <cell r="C33" t="str">
            <v>956-0804</v>
          </cell>
          <cell r="D33" t="str">
            <v>新津市荻島1-15-17</v>
          </cell>
        </row>
        <row r="34">
          <cell r="A34">
            <v>132</v>
          </cell>
          <cell r="B34" t="str">
            <v>新津第五中学校</v>
          </cell>
          <cell r="C34" t="str">
            <v>956-0816</v>
          </cell>
          <cell r="D34" t="str">
            <v>新津市東町2-7-29</v>
          </cell>
        </row>
        <row r="35">
          <cell r="A35">
            <v>133</v>
          </cell>
          <cell r="B35" t="str">
            <v>小合中学校</v>
          </cell>
          <cell r="C35" t="str">
            <v>956-0007</v>
          </cell>
          <cell r="D35" t="str">
            <v>新津市小戸下組77</v>
          </cell>
        </row>
        <row r="36">
          <cell r="A36">
            <v>134</v>
          </cell>
          <cell r="B36" t="str">
            <v>金津中学校</v>
          </cell>
          <cell r="C36" t="str">
            <v>956-0843</v>
          </cell>
          <cell r="D36" t="str">
            <v>新津市大字割町10-2</v>
          </cell>
        </row>
        <row r="37">
          <cell r="A37">
            <v>135</v>
          </cell>
          <cell r="B37" t="str">
            <v>新関中学校</v>
          </cell>
          <cell r="C37" t="str">
            <v>956-0825</v>
          </cell>
          <cell r="D37" t="str">
            <v>新津市下新766</v>
          </cell>
        </row>
        <row r="38">
          <cell r="A38">
            <v>136</v>
          </cell>
          <cell r="B38" t="str">
            <v>五泉中学校</v>
          </cell>
          <cell r="C38" t="str">
            <v>959-1836</v>
          </cell>
          <cell r="D38" t="str">
            <v>五泉市南本町2-1-87</v>
          </cell>
        </row>
        <row r="39">
          <cell r="A39">
            <v>137</v>
          </cell>
          <cell r="B39" t="str">
            <v>五泉北中学校</v>
          </cell>
          <cell r="C39" t="str">
            <v>959-1851</v>
          </cell>
          <cell r="D39" t="str">
            <v>五泉市大字五泉212</v>
          </cell>
        </row>
        <row r="40">
          <cell r="A40">
            <v>138</v>
          </cell>
          <cell r="B40" t="str">
            <v>川東中学校</v>
          </cell>
          <cell r="C40" t="str">
            <v>959-1631</v>
          </cell>
          <cell r="D40" t="str">
            <v>五泉市猿和田181</v>
          </cell>
        </row>
        <row r="41">
          <cell r="A41">
            <v>139</v>
          </cell>
          <cell r="B41" t="str">
            <v>橋田中学校</v>
          </cell>
          <cell r="C41" t="str">
            <v>959-1848</v>
          </cell>
          <cell r="D41" t="str">
            <v>五泉市大字橋田丙512-2</v>
          </cell>
        </row>
        <row r="42">
          <cell r="A42">
            <v>140</v>
          </cell>
          <cell r="B42" t="str">
            <v>新飯田中学校</v>
          </cell>
          <cell r="C42" t="str">
            <v>950-1455</v>
          </cell>
          <cell r="D42" t="str">
            <v>白根市新飯田1101</v>
          </cell>
        </row>
        <row r="43">
          <cell r="A43">
            <v>141</v>
          </cell>
          <cell r="B43" t="str">
            <v>庄瀬中学校</v>
          </cell>
          <cell r="C43" t="str">
            <v>950-1446</v>
          </cell>
          <cell r="D43" t="str">
            <v>白根市庄瀬7125</v>
          </cell>
        </row>
        <row r="44">
          <cell r="A44">
            <v>142</v>
          </cell>
          <cell r="B44" t="str">
            <v>小池中学校</v>
          </cell>
          <cell r="C44" t="str">
            <v>959-1265</v>
          </cell>
          <cell r="D44" t="str">
            <v>燕市道金1095-1</v>
          </cell>
        </row>
        <row r="45">
          <cell r="A45">
            <v>143</v>
          </cell>
          <cell r="B45" t="str">
            <v>燕北中学校</v>
          </cell>
          <cell r="C45" t="str">
            <v>959-1207</v>
          </cell>
          <cell r="D45" t="str">
            <v>燕市大字三王渕1940</v>
          </cell>
        </row>
        <row r="46">
          <cell r="A46">
            <v>144</v>
          </cell>
          <cell r="B46" t="str">
            <v>坂上　文雄　　様</v>
          </cell>
          <cell r="D46" t="str">
            <v>新発田市富塚町1-5-17</v>
          </cell>
          <cell r="E46" t="str">
            <v>( 猿橋中学校 )</v>
          </cell>
        </row>
        <row r="48">
          <cell r="B48">
            <v>43</v>
          </cell>
        </row>
      </sheetData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混合W"/>
      <sheetName val="男子W"/>
      <sheetName val="女子W "/>
      <sheetName val="男子S"/>
      <sheetName val="女子S"/>
      <sheetName val="Sheet2"/>
      <sheetName val="Sheet3"/>
    </sheetNames>
    <sheetDataSet>
      <sheetData sheetId="0" refreshError="1">
        <row r="5">
          <cell r="A5">
            <v>1</v>
          </cell>
          <cell r="B5" t="str">
            <v>樋口・桑原</v>
          </cell>
          <cell r="C5" t="str">
            <v>(ｱﾙﾌｧｰ・市役所)</v>
          </cell>
          <cell r="D5" t="str">
            <v>轡田・早川</v>
          </cell>
          <cell r="E5" t="str">
            <v>(卓成会)</v>
          </cell>
          <cell r="F5" t="str">
            <v>長澤・前野</v>
          </cell>
          <cell r="G5" t="str">
            <v>(新潟クラブ)</v>
          </cell>
          <cell r="H5" t="str">
            <v>加藤・武藤</v>
          </cell>
          <cell r="I5" t="str">
            <v>(しおかぜ)</v>
          </cell>
          <cell r="J5" t="str">
            <v>黒井・山田</v>
          </cell>
          <cell r="K5" t="str">
            <v>(新潟LC・わかば)</v>
          </cell>
        </row>
        <row r="6">
          <cell r="A6">
            <v>2</v>
          </cell>
          <cell r="B6" t="str">
            <v>小田島・清野</v>
          </cell>
          <cell r="C6" t="str">
            <v>(市役所)</v>
          </cell>
          <cell r="D6" t="str">
            <v>村山・村山</v>
          </cell>
          <cell r="E6" t="str">
            <v>(柏崎ＬＣ・柏崎ｸ)</v>
          </cell>
          <cell r="F6" t="str">
            <v>猪爪・猪爪</v>
          </cell>
          <cell r="G6" t="str">
            <v>(しおかぜ)</v>
          </cell>
          <cell r="H6" t="str">
            <v>太田・三上</v>
          </cell>
          <cell r="I6" t="str">
            <v>(新潟クラブ)</v>
          </cell>
          <cell r="J6" t="str">
            <v>平野・風間</v>
          </cell>
          <cell r="K6" t="str">
            <v>(大形ク・信濃ク)</v>
          </cell>
        </row>
        <row r="7">
          <cell r="A7">
            <v>3</v>
          </cell>
          <cell r="B7" t="str">
            <v>竹内・中村</v>
          </cell>
          <cell r="C7" t="str">
            <v>(市役所)</v>
          </cell>
          <cell r="D7" t="str">
            <v>米山・与口</v>
          </cell>
          <cell r="E7" t="str">
            <v>(柏崎ＬＣ・柏崎ｸ)</v>
          </cell>
          <cell r="F7" t="str">
            <v>中山・白倉</v>
          </cell>
          <cell r="G7" t="str">
            <v>(新潟ク・卓好ク)</v>
          </cell>
          <cell r="H7" t="str">
            <v>石野・土田</v>
          </cell>
          <cell r="I7" t="str">
            <v>(しおかぜ)</v>
          </cell>
          <cell r="J7" t="str">
            <v>大森・小池</v>
          </cell>
          <cell r="K7" t="str">
            <v>(坂井東)</v>
          </cell>
        </row>
        <row r="8">
          <cell r="A8">
            <v>4</v>
          </cell>
          <cell r="B8" t="str">
            <v>山本・渡部</v>
          </cell>
          <cell r="C8" t="str">
            <v>(坂井東・卓成会)</v>
          </cell>
          <cell r="D8" t="str">
            <v>浦野・小林</v>
          </cell>
          <cell r="E8" t="str">
            <v>(新潟クラブ)</v>
          </cell>
          <cell r="F8" t="str">
            <v>加藤・松井</v>
          </cell>
          <cell r="G8" t="str">
            <v>(卓成会)</v>
          </cell>
          <cell r="H8" t="str">
            <v>佐野・加藤</v>
          </cell>
          <cell r="I8" t="str">
            <v>(大形ク・卓好ク)</v>
          </cell>
          <cell r="J8" t="str">
            <v>高野・生越</v>
          </cell>
          <cell r="K8" t="str">
            <v>(新潟LC)</v>
          </cell>
        </row>
        <row r="9">
          <cell r="A9">
            <v>5</v>
          </cell>
          <cell r="F9" t="str">
            <v>阿部・松井</v>
          </cell>
          <cell r="G9" t="str">
            <v>(柏崎卓友)</v>
          </cell>
          <cell r="H9" t="str">
            <v>古澤・岸</v>
          </cell>
          <cell r="I9" t="str">
            <v>(新潟クラブ)</v>
          </cell>
          <cell r="J9" t="str">
            <v>梨本・佐藤</v>
          </cell>
          <cell r="K9" t="str">
            <v>(坂井東・信濃ク)</v>
          </cell>
        </row>
        <row r="10">
          <cell r="A10">
            <v>6</v>
          </cell>
          <cell r="H10" t="str">
            <v>小野塚・小池</v>
          </cell>
          <cell r="I10" t="str">
            <v>(川西ｸ・ｳｲﾝｸﾞ)</v>
          </cell>
          <cell r="J10" t="str">
            <v>佐藤・滝沢</v>
          </cell>
          <cell r="K10" t="str">
            <v>(燕卓球クラブ)</v>
          </cell>
        </row>
        <row r="11">
          <cell r="A11">
            <v>7</v>
          </cell>
          <cell r="H11" t="str">
            <v>吉川・吉川</v>
          </cell>
          <cell r="I11" t="str">
            <v>(しおかぜ)</v>
          </cell>
          <cell r="J11" t="str">
            <v>稲葉・今野</v>
          </cell>
          <cell r="K11" t="str">
            <v>(新潟LC・ｳｲﾝｸﾞ)</v>
          </cell>
        </row>
        <row r="12">
          <cell r="A12">
            <v>8</v>
          </cell>
          <cell r="H12" t="str">
            <v>大島・中山</v>
          </cell>
          <cell r="I12" t="str">
            <v>(新潟LC・信濃ク)</v>
          </cell>
          <cell r="J12" t="str">
            <v>遠藤・黒石</v>
          </cell>
          <cell r="K12" t="str">
            <v>(新潟LC)</v>
          </cell>
        </row>
        <row r="13">
          <cell r="A13">
            <v>9</v>
          </cell>
        </row>
        <row r="14">
          <cell r="A14">
            <v>10</v>
          </cell>
        </row>
        <row r="15">
          <cell r="A15">
            <v>11</v>
          </cell>
        </row>
        <row r="16">
          <cell r="A16">
            <v>12</v>
          </cell>
        </row>
        <row r="17">
          <cell r="A17">
            <v>13</v>
          </cell>
        </row>
        <row r="18">
          <cell r="A18">
            <v>14</v>
          </cell>
        </row>
        <row r="19">
          <cell r="A19">
            <v>15</v>
          </cell>
        </row>
        <row r="20">
          <cell r="A20">
            <v>16</v>
          </cell>
        </row>
        <row r="21">
          <cell r="A21">
            <v>17</v>
          </cell>
        </row>
        <row r="22">
          <cell r="A22">
            <v>18</v>
          </cell>
        </row>
        <row r="23">
          <cell r="A23">
            <v>19</v>
          </cell>
        </row>
        <row r="24">
          <cell r="A24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workbookViewId="0">
      <selection activeCell="T14" sqref="T14"/>
    </sheetView>
  </sheetViews>
  <sheetFormatPr defaultColWidth="8.75" defaultRowHeight="14.25" x14ac:dyDescent="0.2"/>
  <cols>
    <col min="1" max="1" width="2.5" style="6" customWidth="1"/>
    <col min="2" max="3" width="8.25" style="6" customWidth="1"/>
    <col min="4" max="5" width="7.5" style="6" customWidth="1"/>
    <col min="6" max="6" width="1" style="6" customWidth="1"/>
    <col min="7" max="8" width="8.25" style="6" customWidth="1"/>
    <col min="9" max="10" width="4.125" style="6" customWidth="1"/>
    <col min="11" max="11" width="7.5" style="6" customWidth="1"/>
    <col min="12" max="12" width="1" style="6" customWidth="1"/>
    <col min="13" max="14" width="8.25" style="6" customWidth="1"/>
    <col min="15" max="16" width="7.5" style="6" customWidth="1"/>
    <col min="17" max="16384" width="8.75" style="6"/>
  </cols>
  <sheetData>
    <row r="1" spans="1:16" s="1" customFormat="1" ht="15" x14ac:dyDescent="0.15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s="1" customFormat="1" ht="15" x14ac:dyDescent="0.15">
      <c r="B2" s="2"/>
      <c r="C2" s="3"/>
      <c r="D2" s="4"/>
      <c r="E2" s="4"/>
      <c r="F2" s="4"/>
      <c r="G2" s="4"/>
      <c r="H2" s="3"/>
      <c r="I2" s="5"/>
      <c r="J2" s="5"/>
      <c r="K2" s="5"/>
      <c r="L2" s="5"/>
    </row>
    <row r="3" spans="1:16" ht="15" x14ac:dyDescent="0.2">
      <c r="B3" s="19" t="s">
        <v>3</v>
      </c>
      <c r="C3" s="21"/>
      <c r="D3" s="22"/>
      <c r="E3" s="22"/>
      <c r="F3" s="22"/>
      <c r="G3" s="22"/>
      <c r="H3" s="23"/>
      <c r="J3" s="24" t="s">
        <v>4</v>
      </c>
      <c r="K3" s="25"/>
      <c r="L3" s="25"/>
      <c r="M3" s="24" t="s">
        <v>5</v>
      </c>
      <c r="N3" s="28"/>
      <c r="O3" s="24" t="s">
        <v>6</v>
      </c>
      <c r="P3" s="28"/>
    </row>
    <row r="4" spans="1:16" ht="15" x14ac:dyDescent="0.2">
      <c r="B4" s="20"/>
      <c r="C4" s="31"/>
      <c r="D4" s="32"/>
      <c r="E4" s="32"/>
      <c r="F4" s="32"/>
      <c r="G4" s="32"/>
      <c r="H4" s="33"/>
      <c r="J4" s="26"/>
      <c r="K4" s="27"/>
      <c r="L4" s="27"/>
      <c r="M4" s="29"/>
      <c r="N4" s="30"/>
      <c r="O4" s="34" t="s">
        <v>7</v>
      </c>
      <c r="P4" s="35"/>
    </row>
    <row r="5" spans="1:16" ht="15" x14ac:dyDescent="0.2">
      <c r="B5" s="7" t="s">
        <v>8</v>
      </c>
      <c r="C5" s="46"/>
      <c r="D5" s="47"/>
      <c r="E5" s="47"/>
      <c r="F5" s="47"/>
      <c r="G5" s="47"/>
      <c r="H5" s="48"/>
      <c r="J5" s="36" t="s">
        <v>0</v>
      </c>
      <c r="K5" s="37"/>
      <c r="L5" s="37"/>
      <c r="M5" s="49"/>
      <c r="N5" s="50"/>
      <c r="O5" s="40">
        <f>M5*2000</f>
        <v>0</v>
      </c>
      <c r="P5" s="41"/>
    </row>
    <row r="6" spans="1:16" ht="15" x14ac:dyDescent="0.2">
      <c r="B6" s="8" t="s">
        <v>9</v>
      </c>
      <c r="C6" s="51"/>
      <c r="D6" s="52"/>
      <c r="E6" s="52"/>
      <c r="F6" s="52"/>
      <c r="G6" s="52"/>
      <c r="H6" s="53"/>
      <c r="J6" s="36" t="s">
        <v>1</v>
      </c>
      <c r="K6" s="37"/>
      <c r="L6" s="37"/>
      <c r="M6" s="49"/>
      <c r="N6" s="50"/>
      <c r="O6" s="40">
        <f t="shared" ref="O6:O7" si="0">M6*2000</f>
        <v>0</v>
      </c>
      <c r="P6" s="41"/>
    </row>
    <row r="7" spans="1:16" ht="15.75" thickBot="1" x14ac:dyDescent="0.25">
      <c r="J7" s="36"/>
      <c r="K7" s="37"/>
      <c r="L7" s="37"/>
      <c r="M7" s="38"/>
      <c r="N7" s="39"/>
      <c r="O7" s="40">
        <f t="shared" si="0"/>
        <v>0</v>
      </c>
      <c r="P7" s="41"/>
    </row>
    <row r="8" spans="1:16" ht="15.75" thickTop="1" x14ac:dyDescent="0.2">
      <c r="J8" s="42" t="s">
        <v>10</v>
      </c>
      <c r="K8" s="43"/>
      <c r="L8" s="43"/>
      <c r="M8" s="44">
        <f>SUM(M5:N7)</f>
        <v>0</v>
      </c>
      <c r="N8" s="45"/>
      <c r="O8" s="44">
        <f>SUM(O5:P7)</f>
        <v>0</v>
      </c>
      <c r="P8" s="45"/>
    </row>
    <row r="9" spans="1:16" ht="15" x14ac:dyDescent="0.2">
      <c r="A9" s="9"/>
      <c r="B9" s="10"/>
      <c r="C9" s="10"/>
      <c r="D9" s="10"/>
      <c r="E9" s="10"/>
      <c r="F9" s="11"/>
      <c r="G9" s="10"/>
      <c r="H9" s="10"/>
      <c r="I9" s="10"/>
      <c r="J9" s="10"/>
      <c r="K9" s="10"/>
      <c r="L9" s="11"/>
      <c r="M9" s="10"/>
      <c r="N9" s="10"/>
      <c r="O9" s="10"/>
      <c r="P9" s="10"/>
    </row>
    <row r="10" spans="1:16" ht="15" x14ac:dyDescent="0.2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2">
      <c r="B11" s="54" t="s">
        <v>0</v>
      </c>
      <c r="C11" s="55"/>
      <c r="D11" s="55"/>
      <c r="E11" s="56"/>
      <c r="F11" s="14"/>
      <c r="G11" s="54" t="s">
        <v>1</v>
      </c>
      <c r="H11" s="55"/>
      <c r="I11" s="55"/>
      <c r="J11" s="55"/>
      <c r="K11" s="56"/>
      <c r="L11" s="14"/>
      <c r="M11" s="54"/>
      <c r="N11" s="55"/>
      <c r="O11" s="55"/>
      <c r="P11" s="56"/>
    </row>
    <row r="12" spans="1:16" x14ac:dyDescent="0.2">
      <c r="A12" s="15"/>
      <c r="B12" s="57"/>
      <c r="C12" s="58"/>
      <c r="D12" s="58"/>
      <c r="E12" s="59"/>
      <c r="F12" s="14"/>
      <c r="G12" s="57"/>
      <c r="H12" s="58"/>
      <c r="I12" s="58"/>
      <c r="J12" s="58"/>
      <c r="K12" s="59"/>
      <c r="L12" s="14"/>
      <c r="M12" s="57"/>
      <c r="N12" s="58"/>
      <c r="O12" s="58"/>
      <c r="P12" s="59"/>
    </row>
    <row r="13" spans="1:16" x14ac:dyDescent="0.2">
      <c r="A13" s="16"/>
      <c r="B13" s="60" t="s">
        <v>11</v>
      </c>
      <c r="C13" s="61"/>
      <c r="D13" s="61" t="s">
        <v>12</v>
      </c>
      <c r="E13" s="62"/>
      <c r="F13" s="17"/>
      <c r="G13" s="60" t="s">
        <v>11</v>
      </c>
      <c r="H13" s="61"/>
      <c r="I13" s="61" t="s">
        <v>12</v>
      </c>
      <c r="J13" s="63"/>
      <c r="K13" s="62"/>
      <c r="L13" s="17"/>
      <c r="M13" s="60"/>
      <c r="N13" s="61"/>
      <c r="O13" s="61"/>
      <c r="P13" s="62"/>
    </row>
    <row r="14" spans="1:16" ht="15" x14ac:dyDescent="0.2">
      <c r="A14" s="72">
        <v>1</v>
      </c>
      <c r="B14" s="74"/>
      <c r="C14" s="75"/>
      <c r="D14" s="64"/>
      <c r="E14" s="65"/>
      <c r="F14" s="9"/>
      <c r="G14" s="76"/>
      <c r="H14" s="75"/>
      <c r="I14" s="64"/>
      <c r="J14" s="77"/>
      <c r="K14" s="65"/>
      <c r="L14" s="9"/>
      <c r="M14" s="76"/>
      <c r="N14" s="75"/>
      <c r="O14" s="64"/>
      <c r="P14" s="65"/>
    </row>
    <row r="15" spans="1:16" ht="15" x14ac:dyDescent="0.2">
      <c r="A15" s="73"/>
      <c r="B15" s="66"/>
      <c r="C15" s="67"/>
      <c r="D15" s="68"/>
      <c r="E15" s="69"/>
      <c r="F15" s="9"/>
      <c r="G15" s="70"/>
      <c r="H15" s="67"/>
      <c r="I15" s="68"/>
      <c r="J15" s="71"/>
      <c r="K15" s="69"/>
      <c r="L15" s="9"/>
      <c r="M15" s="70"/>
      <c r="N15" s="67"/>
      <c r="O15" s="68"/>
      <c r="P15" s="69"/>
    </row>
    <row r="16" spans="1:16" ht="15" x14ac:dyDescent="0.2">
      <c r="A16" s="72">
        <v>2</v>
      </c>
      <c r="B16" s="74"/>
      <c r="C16" s="75"/>
      <c r="D16" s="64"/>
      <c r="E16" s="65"/>
      <c r="F16" s="9"/>
      <c r="G16" s="76"/>
      <c r="H16" s="75"/>
      <c r="I16" s="64"/>
      <c r="J16" s="77"/>
      <c r="K16" s="65"/>
      <c r="L16" s="9"/>
      <c r="M16" s="76"/>
      <c r="N16" s="75"/>
      <c r="O16" s="64"/>
      <c r="P16" s="65"/>
    </row>
    <row r="17" spans="1:16" ht="15" x14ac:dyDescent="0.2">
      <c r="A17" s="73"/>
      <c r="B17" s="66"/>
      <c r="C17" s="67"/>
      <c r="D17" s="68"/>
      <c r="E17" s="69"/>
      <c r="F17" s="9"/>
      <c r="G17" s="70"/>
      <c r="H17" s="67"/>
      <c r="I17" s="68"/>
      <c r="J17" s="71"/>
      <c r="K17" s="69"/>
      <c r="L17" s="9"/>
      <c r="M17" s="70"/>
      <c r="N17" s="67"/>
      <c r="O17" s="68"/>
      <c r="P17" s="69"/>
    </row>
    <row r="18" spans="1:16" ht="15" x14ac:dyDescent="0.2">
      <c r="A18" s="72">
        <v>3</v>
      </c>
      <c r="B18" s="74"/>
      <c r="C18" s="75"/>
      <c r="D18" s="64"/>
      <c r="E18" s="65"/>
      <c r="F18" s="9"/>
      <c r="G18" s="76"/>
      <c r="H18" s="75"/>
      <c r="I18" s="64"/>
      <c r="J18" s="77"/>
      <c r="K18" s="65"/>
      <c r="L18" s="9"/>
      <c r="M18" s="76"/>
      <c r="N18" s="75"/>
      <c r="O18" s="64"/>
      <c r="P18" s="65"/>
    </row>
    <row r="19" spans="1:16" ht="15" x14ac:dyDescent="0.2">
      <c r="A19" s="73"/>
      <c r="B19" s="66"/>
      <c r="C19" s="67"/>
      <c r="D19" s="68"/>
      <c r="E19" s="69"/>
      <c r="F19" s="9"/>
      <c r="G19" s="70"/>
      <c r="H19" s="67"/>
      <c r="I19" s="68"/>
      <c r="J19" s="71"/>
      <c r="K19" s="69"/>
      <c r="L19" s="9"/>
      <c r="M19" s="70"/>
      <c r="N19" s="67"/>
      <c r="O19" s="68"/>
      <c r="P19" s="69"/>
    </row>
    <row r="20" spans="1:16" ht="15" x14ac:dyDescent="0.2">
      <c r="A20" s="72"/>
      <c r="B20" s="74"/>
      <c r="C20" s="75"/>
      <c r="D20" s="64"/>
      <c r="E20" s="65"/>
      <c r="F20" s="9"/>
      <c r="G20" s="76"/>
      <c r="H20" s="75"/>
      <c r="I20" s="64"/>
      <c r="J20" s="77"/>
      <c r="K20" s="65"/>
      <c r="L20" s="9"/>
      <c r="M20" s="76"/>
      <c r="N20" s="75"/>
      <c r="O20" s="64"/>
      <c r="P20" s="65"/>
    </row>
    <row r="21" spans="1:16" ht="15" x14ac:dyDescent="0.2">
      <c r="A21" s="73"/>
      <c r="B21" s="66"/>
      <c r="C21" s="67"/>
      <c r="D21" s="68"/>
      <c r="E21" s="69"/>
      <c r="F21" s="9"/>
      <c r="G21" s="70"/>
      <c r="H21" s="67"/>
      <c r="I21" s="68"/>
      <c r="J21" s="71"/>
      <c r="K21" s="69"/>
      <c r="L21" s="9"/>
      <c r="M21" s="70"/>
      <c r="N21" s="67"/>
      <c r="O21" s="68"/>
      <c r="P21" s="69"/>
    </row>
    <row r="22" spans="1:16" ht="15" x14ac:dyDescent="0.2">
      <c r="A22" s="72"/>
      <c r="B22" s="74"/>
      <c r="C22" s="75"/>
      <c r="D22" s="64"/>
      <c r="E22" s="65"/>
      <c r="F22" s="9"/>
      <c r="G22" s="76"/>
      <c r="H22" s="75"/>
      <c r="I22" s="64"/>
      <c r="J22" s="77"/>
      <c r="K22" s="65"/>
      <c r="L22" s="9"/>
      <c r="M22" s="76"/>
      <c r="N22" s="75"/>
      <c r="O22" s="64"/>
      <c r="P22" s="65"/>
    </row>
    <row r="23" spans="1:16" ht="15" x14ac:dyDescent="0.2">
      <c r="A23" s="73"/>
      <c r="B23" s="66"/>
      <c r="C23" s="67"/>
      <c r="D23" s="68"/>
      <c r="E23" s="69"/>
      <c r="F23" s="9"/>
      <c r="G23" s="70"/>
      <c r="H23" s="67"/>
      <c r="I23" s="68"/>
      <c r="J23" s="71"/>
      <c r="K23" s="69"/>
      <c r="L23" s="9"/>
      <c r="M23" s="70"/>
      <c r="N23" s="67"/>
      <c r="O23" s="68"/>
      <c r="P23" s="69"/>
    </row>
    <row r="24" spans="1:16" ht="15" x14ac:dyDescent="0.2">
      <c r="A24" s="72"/>
      <c r="B24" s="74"/>
      <c r="C24" s="75"/>
      <c r="D24" s="64"/>
      <c r="E24" s="65"/>
      <c r="F24" s="9"/>
      <c r="G24" s="76"/>
      <c r="H24" s="75"/>
      <c r="I24" s="64"/>
      <c r="J24" s="77"/>
      <c r="K24" s="65"/>
      <c r="L24" s="9"/>
      <c r="M24" s="76"/>
      <c r="N24" s="75"/>
      <c r="O24" s="64"/>
      <c r="P24" s="65"/>
    </row>
    <row r="25" spans="1:16" ht="15" x14ac:dyDescent="0.2">
      <c r="A25" s="73"/>
      <c r="B25" s="66"/>
      <c r="C25" s="67"/>
      <c r="D25" s="68"/>
      <c r="E25" s="69"/>
      <c r="F25" s="9"/>
      <c r="G25" s="70"/>
      <c r="H25" s="67"/>
      <c r="I25" s="68"/>
      <c r="J25" s="71"/>
      <c r="K25" s="69"/>
      <c r="L25" s="9"/>
      <c r="M25" s="70"/>
      <c r="N25" s="67"/>
      <c r="O25" s="68"/>
      <c r="P25" s="69"/>
    </row>
    <row r="26" spans="1:16" ht="15" x14ac:dyDescent="0.2">
      <c r="A26" s="72"/>
      <c r="B26" s="74"/>
      <c r="C26" s="75"/>
      <c r="D26" s="64"/>
      <c r="E26" s="65"/>
      <c r="F26" s="9"/>
      <c r="G26" s="76"/>
      <c r="H26" s="75"/>
      <c r="I26" s="64"/>
      <c r="J26" s="77"/>
      <c r="K26" s="65"/>
      <c r="L26" s="9"/>
      <c r="M26" s="76"/>
      <c r="N26" s="75"/>
      <c r="O26" s="64"/>
      <c r="P26" s="65"/>
    </row>
    <row r="27" spans="1:16" ht="15" x14ac:dyDescent="0.2">
      <c r="A27" s="73"/>
      <c r="B27" s="66"/>
      <c r="C27" s="67"/>
      <c r="D27" s="68"/>
      <c r="E27" s="69"/>
      <c r="F27" s="9"/>
      <c r="G27" s="70"/>
      <c r="H27" s="67"/>
      <c r="I27" s="68"/>
      <c r="J27" s="71"/>
      <c r="K27" s="69"/>
      <c r="L27" s="9"/>
      <c r="M27" s="70"/>
      <c r="N27" s="67"/>
      <c r="O27" s="68"/>
      <c r="P27" s="69"/>
    </row>
    <row r="28" spans="1:16" ht="15" x14ac:dyDescent="0.2">
      <c r="A28" s="72"/>
      <c r="B28" s="74"/>
      <c r="C28" s="75"/>
      <c r="D28" s="64"/>
      <c r="E28" s="65"/>
      <c r="F28" s="9"/>
      <c r="G28" s="76"/>
      <c r="H28" s="75"/>
      <c r="I28" s="64"/>
      <c r="J28" s="77"/>
      <c r="K28" s="65"/>
      <c r="L28" s="9"/>
      <c r="M28" s="76"/>
      <c r="N28" s="75"/>
      <c r="O28" s="64"/>
      <c r="P28" s="65"/>
    </row>
    <row r="29" spans="1:16" ht="15" x14ac:dyDescent="0.2">
      <c r="A29" s="73"/>
      <c r="B29" s="66"/>
      <c r="C29" s="67"/>
      <c r="D29" s="68"/>
      <c r="E29" s="69"/>
      <c r="F29" s="9"/>
      <c r="G29" s="70"/>
      <c r="H29" s="67"/>
      <c r="I29" s="68"/>
      <c r="J29" s="71"/>
      <c r="K29" s="69"/>
      <c r="L29" s="9"/>
      <c r="M29" s="70"/>
      <c r="N29" s="67"/>
      <c r="O29" s="68"/>
      <c r="P29" s="69"/>
    </row>
    <row r="30" spans="1:16" ht="15" x14ac:dyDescent="0.2">
      <c r="A30" s="72"/>
      <c r="B30" s="74"/>
      <c r="C30" s="75"/>
      <c r="D30" s="64"/>
      <c r="E30" s="65"/>
      <c r="F30" s="9"/>
      <c r="G30" s="76"/>
      <c r="H30" s="75"/>
      <c r="I30" s="64"/>
      <c r="J30" s="77"/>
      <c r="K30" s="65"/>
      <c r="L30" s="9"/>
      <c r="M30" s="76"/>
      <c r="N30" s="75"/>
      <c r="O30" s="64"/>
      <c r="P30" s="65"/>
    </row>
    <row r="31" spans="1:16" ht="15" x14ac:dyDescent="0.2">
      <c r="A31" s="73"/>
      <c r="B31" s="66"/>
      <c r="C31" s="67"/>
      <c r="D31" s="68"/>
      <c r="E31" s="69"/>
      <c r="F31" s="9"/>
      <c r="G31" s="70"/>
      <c r="H31" s="67"/>
      <c r="I31" s="68"/>
      <c r="J31" s="71"/>
      <c r="K31" s="69"/>
      <c r="L31" s="9"/>
      <c r="M31" s="70"/>
      <c r="N31" s="67"/>
      <c r="O31" s="68"/>
      <c r="P31" s="69"/>
    </row>
    <row r="32" spans="1:16" ht="15" x14ac:dyDescent="0.2">
      <c r="A32" s="72"/>
      <c r="B32" s="74"/>
      <c r="C32" s="75"/>
      <c r="D32" s="64"/>
      <c r="E32" s="65"/>
      <c r="F32" s="9"/>
      <c r="G32" s="76"/>
      <c r="H32" s="75"/>
      <c r="I32" s="64"/>
      <c r="J32" s="77"/>
      <c r="K32" s="65"/>
      <c r="L32" s="9"/>
      <c r="M32" s="76"/>
      <c r="N32" s="75"/>
      <c r="O32" s="64"/>
      <c r="P32" s="65"/>
    </row>
    <row r="33" spans="1:16" ht="15" x14ac:dyDescent="0.2">
      <c r="A33" s="73"/>
      <c r="B33" s="66"/>
      <c r="C33" s="67"/>
      <c r="D33" s="68"/>
      <c r="E33" s="69"/>
      <c r="F33" s="9"/>
      <c r="G33" s="70"/>
      <c r="H33" s="67"/>
      <c r="I33" s="68"/>
      <c r="J33" s="71"/>
      <c r="K33" s="69"/>
      <c r="L33" s="9"/>
      <c r="M33" s="70"/>
      <c r="N33" s="67"/>
      <c r="O33" s="68"/>
      <c r="P33" s="69"/>
    </row>
    <row r="34" spans="1:16" ht="15" x14ac:dyDescent="0.2">
      <c r="A34" s="72"/>
      <c r="B34" s="74"/>
      <c r="C34" s="75"/>
      <c r="D34" s="64"/>
      <c r="E34" s="65"/>
      <c r="F34" s="9"/>
      <c r="G34" s="76"/>
      <c r="H34" s="75"/>
      <c r="I34" s="64"/>
      <c r="J34" s="77"/>
      <c r="K34" s="65"/>
      <c r="L34" s="9"/>
      <c r="M34" s="76"/>
      <c r="N34" s="75"/>
      <c r="O34" s="64"/>
      <c r="P34" s="65"/>
    </row>
    <row r="35" spans="1:16" ht="15" x14ac:dyDescent="0.2">
      <c r="A35" s="73"/>
      <c r="B35" s="66"/>
      <c r="C35" s="67"/>
      <c r="D35" s="68"/>
      <c r="E35" s="69"/>
      <c r="F35" s="9"/>
      <c r="G35" s="70"/>
      <c r="H35" s="67"/>
      <c r="I35" s="68"/>
      <c r="J35" s="71"/>
      <c r="K35" s="69"/>
      <c r="L35" s="9"/>
      <c r="M35" s="70"/>
      <c r="N35" s="67"/>
      <c r="O35" s="68"/>
      <c r="P35" s="69"/>
    </row>
    <row r="36" spans="1:16" ht="15" x14ac:dyDescent="0.2">
      <c r="A36" s="72"/>
      <c r="B36" s="74"/>
      <c r="C36" s="75"/>
      <c r="D36" s="64"/>
      <c r="E36" s="65"/>
      <c r="F36" s="9"/>
      <c r="G36" s="76"/>
      <c r="H36" s="75"/>
      <c r="I36" s="64"/>
      <c r="J36" s="77"/>
      <c r="K36" s="65"/>
      <c r="L36" s="9"/>
      <c r="M36" s="76"/>
      <c r="N36" s="75"/>
      <c r="O36" s="64"/>
      <c r="P36" s="65"/>
    </row>
    <row r="37" spans="1:16" ht="15" x14ac:dyDescent="0.2">
      <c r="A37" s="73"/>
      <c r="B37" s="66"/>
      <c r="C37" s="67"/>
      <c r="D37" s="68"/>
      <c r="E37" s="69"/>
      <c r="F37" s="9"/>
      <c r="G37" s="70"/>
      <c r="H37" s="67"/>
      <c r="I37" s="68"/>
      <c r="J37" s="71"/>
      <c r="K37" s="69"/>
      <c r="L37" s="9"/>
      <c r="M37" s="70"/>
      <c r="N37" s="67"/>
      <c r="O37" s="68"/>
      <c r="P37" s="69"/>
    </row>
    <row r="38" spans="1:16" ht="15" x14ac:dyDescent="0.2">
      <c r="A38" s="12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</sheetData>
  <protectedRanges>
    <protectedRange sqref="B14:P37" name="範囲1_1"/>
  </protectedRanges>
  <mergeCells count="187">
    <mergeCell ref="O36:P36"/>
    <mergeCell ref="B37:C37"/>
    <mergeCell ref="D37:E37"/>
    <mergeCell ref="G37:H37"/>
    <mergeCell ref="I37:K37"/>
    <mergeCell ref="M37:N37"/>
    <mergeCell ref="O37:P37"/>
    <mergeCell ref="A36:A37"/>
    <mergeCell ref="B36:C36"/>
    <mergeCell ref="D36:E36"/>
    <mergeCell ref="G36:H36"/>
    <mergeCell ref="I36:K36"/>
    <mergeCell ref="M36:N36"/>
    <mergeCell ref="O34:P34"/>
    <mergeCell ref="B35:C35"/>
    <mergeCell ref="D35:E35"/>
    <mergeCell ref="G35:H35"/>
    <mergeCell ref="I35:K35"/>
    <mergeCell ref="M35:N35"/>
    <mergeCell ref="O35:P35"/>
    <mergeCell ref="A34:A35"/>
    <mergeCell ref="B34:C34"/>
    <mergeCell ref="D34:E34"/>
    <mergeCell ref="G34:H34"/>
    <mergeCell ref="I34:K34"/>
    <mergeCell ref="M34:N34"/>
    <mergeCell ref="O32:P32"/>
    <mergeCell ref="B33:C33"/>
    <mergeCell ref="D33:E33"/>
    <mergeCell ref="G33:H33"/>
    <mergeCell ref="I33:K33"/>
    <mergeCell ref="M33:N33"/>
    <mergeCell ref="O33:P33"/>
    <mergeCell ref="A32:A33"/>
    <mergeCell ref="B32:C32"/>
    <mergeCell ref="D32:E32"/>
    <mergeCell ref="G32:H32"/>
    <mergeCell ref="I32:K32"/>
    <mergeCell ref="M32:N32"/>
    <mergeCell ref="O30:P30"/>
    <mergeCell ref="B31:C31"/>
    <mergeCell ref="D31:E31"/>
    <mergeCell ref="G31:H31"/>
    <mergeCell ref="I31:K31"/>
    <mergeCell ref="M31:N31"/>
    <mergeCell ref="O31:P31"/>
    <mergeCell ref="A30:A31"/>
    <mergeCell ref="B30:C30"/>
    <mergeCell ref="D30:E30"/>
    <mergeCell ref="G30:H30"/>
    <mergeCell ref="I30:K30"/>
    <mergeCell ref="M30:N30"/>
    <mergeCell ref="O28:P28"/>
    <mergeCell ref="B29:C29"/>
    <mergeCell ref="D29:E29"/>
    <mergeCell ref="G29:H29"/>
    <mergeCell ref="I29:K29"/>
    <mergeCell ref="M29:N29"/>
    <mergeCell ref="O29:P29"/>
    <mergeCell ref="A28:A29"/>
    <mergeCell ref="B28:C28"/>
    <mergeCell ref="D28:E28"/>
    <mergeCell ref="G28:H28"/>
    <mergeCell ref="I28:K28"/>
    <mergeCell ref="M28:N28"/>
    <mergeCell ref="O26:P26"/>
    <mergeCell ref="B27:C27"/>
    <mergeCell ref="D27:E27"/>
    <mergeCell ref="G27:H27"/>
    <mergeCell ref="I27:K27"/>
    <mergeCell ref="M27:N27"/>
    <mergeCell ref="O27:P27"/>
    <mergeCell ref="A26:A27"/>
    <mergeCell ref="B26:C26"/>
    <mergeCell ref="D26:E26"/>
    <mergeCell ref="G26:H26"/>
    <mergeCell ref="I26:K26"/>
    <mergeCell ref="M26:N26"/>
    <mergeCell ref="O24:P24"/>
    <mergeCell ref="B25:C25"/>
    <mergeCell ref="D25:E25"/>
    <mergeCell ref="G25:H25"/>
    <mergeCell ref="I25:K25"/>
    <mergeCell ref="M25:N25"/>
    <mergeCell ref="O25:P25"/>
    <mergeCell ref="A24:A25"/>
    <mergeCell ref="B24:C24"/>
    <mergeCell ref="D24:E24"/>
    <mergeCell ref="G24:H24"/>
    <mergeCell ref="I24:K24"/>
    <mergeCell ref="M24:N24"/>
    <mergeCell ref="O22:P22"/>
    <mergeCell ref="B23:C23"/>
    <mergeCell ref="D23:E23"/>
    <mergeCell ref="G23:H23"/>
    <mergeCell ref="I23:K23"/>
    <mergeCell ref="M23:N23"/>
    <mergeCell ref="O23:P23"/>
    <mergeCell ref="A22:A23"/>
    <mergeCell ref="B22:C22"/>
    <mergeCell ref="D22:E22"/>
    <mergeCell ref="G22:H22"/>
    <mergeCell ref="I22:K22"/>
    <mergeCell ref="M22:N22"/>
    <mergeCell ref="O20:P20"/>
    <mergeCell ref="B21:C21"/>
    <mergeCell ref="D21:E21"/>
    <mergeCell ref="G21:H21"/>
    <mergeCell ref="I21:K21"/>
    <mergeCell ref="M21:N21"/>
    <mergeCell ref="O21:P21"/>
    <mergeCell ref="A20:A21"/>
    <mergeCell ref="B20:C20"/>
    <mergeCell ref="D20:E20"/>
    <mergeCell ref="G20:H20"/>
    <mergeCell ref="I20:K20"/>
    <mergeCell ref="M20:N20"/>
    <mergeCell ref="O18:P18"/>
    <mergeCell ref="B19:C19"/>
    <mergeCell ref="D19:E19"/>
    <mergeCell ref="G19:H19"/>
    <mergeCell ref="I19:K19"/>
    <mergeCell ref="M19:N19"/>
    <mergeCell ref="O19:P19"/>
    <mergeCell ref="A18:A19"/>
    <mergeCell ref="B18:C18"/>
    <mergeCell ref="D18:E18"/>
    <mergeCell ref="G18:H18"/>
    <mergeCell ref="I18:K18"/>
    <mergeCell ref="M18:N18"/>
    <mergeCell ref="O16:P16"/>
    <mergeCell ref="B17:C17"/>
    <mergeCell ref="D17:E17"/>
    <mergeCell ref="G17:H17"/>
    <mergeCell ref="I17:K17"/>
    <mergeCell ref="M17:N17"/>
    <mergeCell ref="O17:P17"/>
    <mergeCell ref="A16:A17"/>
    <mergeCell ref="B16:C16"/>
    <mergeCell ref="D16:E16"/>
    <mergeCell ref="G16:H16"/>
    <mergeCell ref="I16:K16"/>
    <mergeCell ref="M16:N16"/>
    <mergeCell ref="O14:P14"/>
    <mergeCell ref="B15:C15"/>
    <mergeCell ref="D15:E15"/>
    <mergeCell ref="G15:H15"/>
    <mergeCell ref="I15:K15"/>
    <mergeCell ref="M15:N15"/>
    <mergeCell ref="O15:P15"/>
    <mergeCell ref="A14:A15"/>
    <mergeCell ref="B14:C14"/>
    <mergeCell ref="D14:E14"/>
    <mergeCell ref="G14:H14"/>
    <mergeCell ref="I14:K14"/>
    <mergeCell ref="M14:N14"/>
    <mergeCell ref="B11:E12"/>
    <mergeCell ref="G11:K12"/>
    <mergeCell ref="M11:P12"/>
    <mergeCell ref="B13:C13"/>
    <mergeCell ref="D13:E13"/>
    <mergeCell ref="G13:H13"/>
    <mergeCell ref="I13:K13"/>
    <mergeCell ref="M13:N13"/>
    <mergeCell ref="O13:P13"/>
    <mergeCell ref="J8:L8"/>
    <mergeCell ref="M8:N8"/>
    <mergeCell ref="O8:P8"/>
    <mergeCell ref="C5:H5"/>
    <mergeCell ref="J5:L5"/>
    <mergeCell ref="M5:N5"/>
    <mergeCell ref="O5:P5"/>
    <mergeCell ref="C6:H6"/>
    <mergeCell ref="J6:L6"/>
    <mergeCell ref="M6:N6"/>
    <mergeCell ref="O6:P6"/>
    <mergeCell ref="A1:P1"/>
    <mergeCell ref="B3:B4"/>
    <mergeCell ref="C3:H3"/>
    <mergeCell ref="J3:L4"/>
    <mergeCell ref="M3:N4"/>
    <mergeCell ref="O3:P3"/>
    <mergeCell ref="C4:H4"/>
    <mergeCell ref="O4:P4"/>
    <mergeCell ref="J7:L7"/>
    <mergeCell ref="M7:N7"/>
    <mergeCell ref="O7:P7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8" sqref="F8"/>
    </sheetView>
  </sheetViews>
  <sheetFormatPr defaultRowHeight="13.5" x14ac:dyDescent="0.15"/>
  <cols>
    <col min="1" max="1" width="27.125" customWidth="1"/>
    <col min="2" max="2" width="24.25" customWidth="1"/>
    <col min="3" max="3" width="14.875" customWidth="1"/>
    <col min="4" max="4" width="19.875" customWidth="1"/>
    <col min="5" max="5" width="1" customWidth="1"/>
    <col min="6" max="6" width="20.625" customWidth="1"/>
  </cols>
  <sheetData>
    <row r="1" spans="1:7" ht="17.25" x14ac:dyDescent="0.15">
      <c r="A1" s="78" t="s">
        <v>13</v>
      </c>
      <c r="B1" s="78"/>
      <c r="C1" s="78"/>
      <c r="D1" s="78"/>
      <c r="E1" s="79"/>
      <c r="F1" s="79"/>
      <c r="G1" s="79"/>
    </row>
    <row r="2" spans="1:7" ht="15.75" customHeight="1" x14ac:dyDescent="0.15">
      <c r="A2" s="80"/>
    </row>
    <row r="3" spans="1:7" ht="25.5" customHeight="1" x14ac:dyDescent="0.15">
      <c r="A3" s="81" t="s">
        <v>14</v>
      </c>
      <c r="C3" s="82" t="s">
        <v>15</v>
      </c>
      <c r="D3" s="83"/>
    </row>
    <row r="4" spans="1:7" ht="25.5" customHeight="1" x14ac:dyDescent="0.15">
      <c r="C4" s="82" t="s">
        <v>16</v>
      </c>
      <c r="D4" s="83"/>
    </row>
    <row r="5" spans="1:7" ht="14.25" thickBot="1" x14ac:dyDescent="0.2">
      <c r="A5" s="84" t="s">
        <v>17</v>
      </c>
    </row>
    <row r="6" spans="1:7" ht="37.5" customHeight="1" thickBot="1" x14ac:dyDescent="0.2">
      <c r="A6" s="85" t="s">
        <v>18</v>
      </c>
      <c r="B6" s="85" t="s">
        <v>19</v>
      </c>
      <c r="C6" s="86" t="s">
        <v>20</v>
      </c>
      <c r="D6" s="87"/>
    </row>
    <row r="7" spans="1:7" ht="31.5" customHeight="1" thickBot="1" x14ac:dyDescent="0.2">
      <c r="A7" s="88"/>
      <c r="B7" s="89"/>
      <c r="C7" s="90"/>
      <c r="D7" s="91"/>
    </row>
    <row r="8" spans="1:7" ht="33" customHeight="1" thickBot="1" x14ac:dyDescent="0.2">
      <c r="A8" s="88"/>
      <c r="B8" s="89"/>
      <c r="C8" s="90"/>
      <c r="D8" s="91"/>
    </row>
    <row r="9" spans="1:7" ht="33" customHeight="1" thickBot="1" x14ac:dyDescent="0.2">
      <c r="A9" s="88"/>
      <c r="B9" s="89"/>
      <c r="C9" s="90"/>
      <c r="D9" s="91"/>
    </row>
    <row r="10" spans="1:7" ht="33" customHeight="1" thickBot="1" x14ac:dyDescent="0.2">
      <c r="A10" s="92"/>
      <c r="B10" s="93"/>
      <c r="C10" s="90"/>
      <c r="D10" s="91"/>
    </row>
    <row r="11" spans="1:7" ht="33" customHeight="1" thickBot="1" x14ac:dyDescent="0.2">
      <c r="A11" s="94"/>
      <c r="B11" s="94"/>
      <c r="C11" s="90"/>
      <c r="D11" s="91"/>
    </row>
    <row r="12" spans="1:7" ht="33" customHeight="1" thickBot="1" x14ac:dyDescent="0.2">
      <c r="A12" s="94"/>
      <c r="B12" s="94"/>
      <c r="C12" s="90"/>
      <c r="D12" s="91"/>
    </row>
    <row r="13" spans="1:7" ht="33" customHeight="1" thickBot="1" x14ac:dyDescent="0.2">
      <c r="A13" s="94"/>
      <c r="B13" s="94"/>
      <c r="C13" s="90"/>
      <c r="D13" s="91"/>
    </row>
    <row r="14" spans="1:7" ht="33" customHeight="1" thickBot="1" x14ac:dyDescent="0.2">
      <c r="A14" s="94"/>
      <c r="B14" s="94"/>
      <c r="C14" s="90"/>
      <c r="D14" s="91"/>
    </row>
    <row r="15" spans="1:7" ht="33" customHeight="1" thickBot="1" x14ac:dyDescent="0.2">
      <c r="A15" s="94"/>
      <c r="B15" s="94"/>
      <c r="C15" s="90"/>
      <c r="D15" s="91"/>
    </row>
    <row r="16" spans="1:7" ht="33" customHeight="1" thickBot="1" x14ac:dyDescent="0.2">
      <c r="A16" s="94"/>
      <c r="B16" s="94"/>
      <c r="C16" s="90"/>
      <c r="D16" s="91"/>
    </row>
    <row r="17" spans="1:4" ht="33" customHeight="1" thickBot="1" x14ac:dyDescent="0.2">
      <c r="A17" s="94"/>
      <c r="B17" s="94"/>
      <c r="C17" s="90"/>
      <c r="D17" s="91"/>
    </row>
    <row r="18" spans="1:4" ht="33" customHeight="1" thickBot="1" x14ac:dyDescent="0.2">
      <c r="A18" s="94"/>
      <c r="B18" s="94"/>
      <c r="C18" s="90"/>
      <c r="D18" s="91"/>
    </row>
    <row r="19" spans="1:4" ht="33" customHeight="1" thickBot="1" x14ac:dyDescent="0.2">
      <c r="A19" s="94"/>
      <c r="B19" s="94"/>
      <c r="C19" s="90"/>
      <c r="D19" s="91"/>
    </row>
    <row r="20" spans="1:4" ht="33" customHeight="1" thickBot="1" x14ac:dyDescent="0.2">
      <c r="A20" s="94"/>
      <c r="B20" s="94"/>
      <c r="C20" s="90"/>
      <c r="D20" s="91"/>
    </row>
    <row r="21" spans="1:4" ht="15.75" x14ac:dyDescent="0.15">
      <c r="A21" s="95"/>
      <c r="B21" s="95"/>
      <c r="C21" s="96"/>
      <c r="D21" s="96"/>
    </row>
    <row r="22" spans="1:4" ht="15.75" x14ac:dyDescent="0.15">
      <c r="B22" s="97" t="s">
        <v>21</v>
      </c>
      <c r="C22" s="98"/>
    </row>
    <row r="23" spans="1:4" ht="15.75" x14ac:dyDescent="0.15">
      <c r="B23" s="98"/>
      <c r="C23" s="98"/>
    </row>
    <row r="24" spans="1:4" ht="29.25" customHeight="1" x14ac:dyDescent="0.15">
      <c r="A24" s="99"/>
      <c r="B24" s="99" t="s">
        <v>22</v>
      </c>
      <c r="C24" s="100"/>
      <c r="D24" s="101" t="s">
        <v>23</v>
      </c>
    </row>
    <row r="25" spans="1:4" ht="29.25" customHeight="1" x14ac:dyDescent="0.15">
      <c r="A25" s="81"/>
      <c r="B25" s="99" t="s">
        <v>24</v>
      </c>
      <c r="C25" s="102"/>
      <c r="D25" s="101" t="s">
        <v>23</v>
      </c>
    </row>
    <row r="26" spans="1:4" ht="29.25" customHeight="1" x14ac:dyDescent="0.4">
      <c r="A26" s="81"/>
      <c r="B26" s="99" t="s">
        <v>25</v>
      </c>
      <c r="C26" s="103"/>
      <c r="D26" s="101" t="s">
        <v>23</v>
      </c>
    </row>
    <row r="27" spans="1:4" ht="14.25" x14ac:dyDescent="0.15">
      <c r="A27" s="104"/>
    </row>
    <row r="28" spans="1:4" ht="28.5" customHeight="1" x14ac:dyDescent="0.15">
      <c r="A28" s="105"/>
      <c r="B28" s="99" t="s">
        <v>26</v>
      </c>
      <c r="C28" s="100"/>
      <c r="D28" s="101" t="s">
        <v>27</v>
      </c>
    </row>
  </sheetData>
  <mergeCells count="16">
    <mergeCell ref="C17:D17"/>
    <mergeCell ref="C18:D18"/>
    <mergeCell ref="C19:D19"/>
    <mergeCell ref="C20:D20"/>
    <mergeCell ref="C11:D11"/>
    <mergeCell ref="C12:D12"/>
    <mergeCell ref="C13:D13"/>
    <mergeCell ref="C14:D14"/>
    <mergeCell ref="C15:D15"/>
    <mergeCell ref="C16:D16"/>
    <mergeCell ref="A1:D1"/>
    <mergeCell ref="C6:D6"/>
    <mergeCell ref="C7:D7"/>
    <mergeCell ref="C8:D8"/>
    <mergeCell ref="C9:D9"/>
    <mergeCell ref="C10:D10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ダブルス</vt:lpstr>
      <vt:lpstr>年代別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2023-09-15T03:59:00Z</dcterms:created>
  <dcterms:modified xsi:type="dcterms:W3CDTF">2023-09-15T04:19:19Z</dcterms:modified>
</cp:coreProperties>
</file>